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roela\Desktop\"/>
    </mc:Choice>
  </mc:AlternateContent>
  <xr:revisionPtr revIDLastSave="0" documentId="8_{3F8C08AD-3A54-4767-B41B-6D9997804FF5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taand werken" sheetId="1" r:id="rId1"/>
    <sheet name="Zittend werke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23" i="1" l="1"/>
  <c r="E23" i="1" s="1"/>
  <c r="H70" i="1"/>
  <c r="G11" i="3"/>
  <c r="G13" i="3"/>
  <c r="G9" i="3"/>
  <c r="G18" i="3"/>
  <c r="I21" i="3"/>
  <c r="G21" i="3" l="1"/>
  <c r="L23" i="1"/>
</calcChain>
</file>

<file path=xl/sharedStrings.xml><?xml version="1.0" encoding="utf-8"?>
<sst xmlns="http://schemas.openxmlformats.org/spreadsheetml/2006/main" count="118" uniqueCount="78">
  <si>
    <t>* Werkhoogte</t>
    <phoneticPr fontId="1" type="noConversion"/>
  </si>
  <si>
    <t>* Gereedschap</t>
    <phoneticPr fontId="1" type="noConversion"/>
  </si>
  <si>
    <t>Voor de lengte van het gereedschap wordt gerekend vanaf het midden van de hand.</t>
    <phoneticPr fontId="1" type="noConversion"/>
  </si>
  <si>
    <t>* Werkstuk</t>
    <phoneticPr fontId="1" type="noConversion"/>
  </si>
  <si>
    <t>* Gereedschap</t>
    <phoneticPr fontId="1" type="noConversion"/>
  </si>
  <si>
    <t>* Werkstuk</t>
    <phoneticPr fontId="1" type="noConversion"/>
  </si>
  <si>
    <t>Uitleg:</t>
    <phoneticPr fontId="1" type="noConversion"/>
  </si>
  <si>
    <t>tafelhoogte</t>
    <phoneticPr fontId="1" type="noConversion"/>
  </si>
  <si>
    <t>Gereedschap dat boven de hand uitsteekt (vb. pistool) wordt opgeteld.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</si>
  <si>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</si>
  <si>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</si>
  <si>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</si>
  <si>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</si>
  <si>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  </t>
    <phoneticPr fontId="1" type="noConversion"/>
  </si>
  <si>
    <t xml:space="preserve"> </t>
    <phoneticPr fontId="1" type="noConversion"/>
  </si>
  <si>
    <t>mm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</si>
  <si>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</si>
  <si>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</si>
  <si>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</si>
  <si>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 </t>
    <phoneticPr fontId="1" type="noConversion"/>
  </si>
  <si>
    <t>mm</t>
    <phoneticPr fontId="1" type="noConversion"/>
  </si>
  <si>
    <t>ellebooghoogte</t>
    <phoneticPr fontId="1" type="noConversion"/>
  </si>
  <si>
    <t>mm</t>
    <phoneticPr fontId="1" type="noConversion"/>
  </si>
  <si>
    <t>werkhoogte</t>
    <phoneticPr fontId="1" type="noConversion"/>
  </si>
  <si>
    <t>mm</t>
    <phoneticPr fontId="1" type="noConversion"/>
  </si>
  <si>
    <t>gereedschap</t>
    <phoneticPr fontId="1" type="noConversion"/>
  </si>
  <si>
    <t>mm</t>
    <phoneticPr fontId="1" type="noConversion"/>
  </si>
  <si>
    <t>werkstuk</t>
    <phoneticPr fontId="1" type="noConversion"/>
  </si>
  <si>
    <t>mm</t>
    <phoneticPr fontId="1" type="noConversion"/>
  </si>
  <si>
    <t>schoenzool</t>
    <phoneticPr fontId="1" type="noConversion"/>
  </si>
  <si>
    <t>vul in</t>
    <phoneticPr fontId="1" type="noConversion"/>
  </si>
  <si>
    <t>P1</t>
    <phoneticPr fontId="1" type="noConversion"/>
  </si>
  <si>
    <t>P99</t>
    <phoneticPr fontId="1" type="noConversion"/>
  </si>
  <si>
    <t>mm</t>
    <phoneticPr fontId="1" type="noConversion"/>
  </si>
  <si>
    <t>werkhoogte</t>
    <phoneticPr fontId="1" type="noConversion"/>
  </si>
  <si>
    <t>Deze factor mag niet te groot zijn om voldoende beenruimte te behouden.</t>
    <phoneticPr fontId="1" type="noConversion"/>
  </si>
  <si>
    <t>De hoogte van het werkstuk is de afstand waar de handen zich het stuk vastnemen tot de band/tafel.</t>
    <phoneticPr fontId="1" type="noConversion"/>
  </si>
  <si>
    <t>Bij kleine stukken, die met de volle hand genomen worden, is dat 0.</t>
    <phoneticPr fontId="1" type="noConversion"/>
  </si>
  <si>
    <t>P1</t>
  </si>
  <si>
    <t>P99</t>
  </si>
  <si>
    <t>mm</t>
  </si>
  <si>
    <t>ellebooghoogte</t>
  </si>
  <si>
    <t>werkhoogte</t>
  </si>
  <si>
    <t>gereedschap</t>
  </si>
  <si>
    <t>werkstuk</t>
  </si>
  <si>
    <t>schoenzool</t>
  </si>
  <si>
    <r>
      <t xml:space="preserve">Zittende werkhoogte </t>
    </r>
    <r>
      <rPr>
        <sz val="12"/>
        <rFont val="Arial"/>
      </rPr>
      <t>(www.ergonomiesite.be)</t>
    </r>
    <phoneticPr fontId="1" type="noConversion"/>
  </si>
  <si>
    <r>
      <t xml:space="preserve">Staande werkhoogte </t>
    </r>
    <r>
      <rPr>
        <sz val="12"/>
        <rFont val="Arial"/>
      </rPr>
      <t>(www.ergonomiesite.be)</t>
    </r>
    <phoneticPr fontId="1" type="noConversion"/>
  </si>
  <si>
    <t>Een werktafel is bij voorkeur verstelbaar van de kleinste tot de grootste werknemer.</t>
    <phoneticPr fontId="1" type="noConversion"/>
  </si>
  <si>
    <t>Gereedschap dat onder de hand uitkomt (vb. schroevendraaier) wordt afgetrokken. Voeg de "-" toe.</t>
    <phoneticPr fontId="1" type="noConversion"/>
  </si>
  <si>
    <t xml:space="preserve"> </t>
  </si>
  <si>
    <t>gereedschap</t>
    <phoneticPr fontId="1" type="noConversion"/>
  </si>
  <si>
    <t>werkstuk</t>
    <phoneticPr fontId="1" type="noConversion"/>
  </si>
  <si>
    <t xml:space="preserve">  </t>
    <phoneticPr fontId="1" type="noConversion"/>
  </si>
  <si>
    <t>schoenzool</t>
    <phoneticPr fontId="1" type="noConversion"/>
  </si>
  <si>
    <t>Uitleg:</t>
    <phoneticPr fontId="1" type="noConversion"/>
  </si>
  <si>
    <t>* Ellebooghoogte</t>
    <phoneticPr fontId="1" type="noConversion"/>
  </si>
  <si>
    <t>* Ellebooghoogte</t>
  </si>
  <si>
    <t>* Werkhoogte</t>
  </si>
  <si>
    <t>Werken gebeurt met de handen rond ellebooghoogte</t>
  </si>
  <si>
    <t>Niet verstelbare werkhoogte: op basis van gemiddelde</t>
  </si>
  <si>
    <t>Gemiddelde ellebooghoogte van mannen en vrouwen: 1094mm</t>
  </si>
  <si>
    <t>Matige precisie : onderdelen minder dan 3kg</t>
  </si>
  <si>
    <t>Matige precisie : 50mm onder ellebooghoogte</t>
  </si>
  <si>
    <t>Matige kracht : 100mm onder ellebooghoogte</t>
  </si>
  <si>
    <t xml:space="preserve">Matige kracht : onderdelen meer dan 3kg </t>
  </si>
  <si>
    <t>Lengte gereedschap: gemeten ten opzichte van het midden van de hand (MCIII).</t>
  </si>
  <si>
    <t>+ : gereedschap steekt boven de hand uit (boormachine) = optellen</t>
  </si>
  <si>
    <t>- : gereedschap steekt onder de hand uit (schroevendraaier) = aftrekken</t>
  </si>
  <si>
    <t>Doos onderaan vastnemen : hoogte van het werkstuk is 0mm.</t>
  </si>
  <si>
    <t>Doos in het midden vastnemen : halve hoogte van de doos</t>
  </si>
  <si>
    <t>Hoogte werkstuk : aantal cm dat werkstuk onder de hand uitsteekt (aftrekken)</t>
  </si>
  <si>
    <t>Voorbeeld schroeven kast</t>
  </si>
  <si>
    <t>Bij een vaste hoogte wordt gekozen voor de grootste maat, de rest gebruikt een voetensteun</t>
  </si>
  <si>
    <t>Voorbeeld pluggen chip</t>
  </si>
  <si>
    <t>Manueel licht werk : geen precisie vereist : onderdelen &gt;3cm</t>
  </si>
  <si>
    <t xml:space="preserve">Manipuleren, nemen en wegzeten van onderdelen </t>
  </si>
  <si>
    <t>Manuele precisie : fijn en nauwkeurig werk : onderdelen &lt;3cm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</si>
</sst>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Verdana"/>
    </font>
    <font>
      <sz val="8"/>
      <name val="Verdana"/>
    </font>
    <font>
      <sz val="18"/>
      <name val="Arial"/>
    </font>
    <font>
      <sz val="14"/>
      <name val="Arial"/>
    </font>
    <font>
      <sz val="12"/>
      <name val="Arial"/>
    </font>
    <font>
      <sz val="20"/>
      <name val="Arial"/>
    </font>
    <font>
      <sz val="16"/>
      <name val="Arial"/>
    </font>
    <font>
      <b/>
      <u/>
      <sz val="14"/>
      <name val="Arial"/>
    </font>
    <font>
      <i/>
      <sz val="10"/>
      <name val="Arial"/>
    </font>
    <font>
      <sz val="14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b/>
      <u/>
      <sz val="18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2" borderId="0" xfId="0" applyFont="1" applyFill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7" xfId="0" applyFont="1" applyFill="1" applyBorder="1"/>
    <xf numFmtId="0" fontId="3" fillId="2" borderId="6" xfId="0" applyFont="1" applyFill="1" applyBorder="1"/>
    <xf numFmtId="0" fontId="3" fillId="2" borderId="0" xfId="0" applyFont="1" applyFill="1" applyAlignment="1">
      <alignment horizontal="left"/>
    </xf>
    <xf numFmtId="0" fontId="3" fillId="2" borderId="11" xfId="0" applyFont="1" applyFill="1" applyBorder="1"/>
    <xf numFmtId="0" fontId="3" fillId="2" borderId="12" xfId="0" applyFont="1" applyFill="1" applyBorder="1"/>
    <xf numFmtId="0" fontId="3" fillId="2" borderId="12" xfId="0" applyFont="1" applyFill="1" applyBorder="1" applyAlignment="1">
      <alignment horizontal="left"/>
    </xf>
    <xf numFmtId="0" fontId="3" fillId="2" borderId="13" xfId="0" applyFont="1" applyFill="1" applyBorder="1"/>
    <xf numFmtId="0" fontId="6" fillId="4" borderId="1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0" borderId="14" xfId="0" applyFont="1" applyBorder="1" applyAlignment="1" applyProtection="1">
      <alignment horizontal="center"/>
      <protection locked="0"/>
    </xf>
    <xf numFmtId="0" fontId="6" fillId="4" borderId="14" xfId="0" applyFont="1" applyFill="1" applyBorder="1" applyAlignment="1" applyProtection="1">
      <alignment horizontal="center"/>
      <protection locked="0"/>
    </xf>
    <xf numFmtId="0" fontId="6" fillId="2" borderId="14" xfId="0" applyFont="1" applyFill="1" applyBorder="1" applyAlignment="1" applyProtection="1">
      <alignment horizontal="center"/>
      <protection locked="0"/>
    </xf>
    <xf numFmtId="0" fontId="6" fillId="2" borderId="14" xfId="0" quotePrefix="1" applyFont="1" applyFill="1" applyBorder="1" applyAlignment="1" applyProtection="1">
      <alignment horizontal="center"/>
      <protection locked="0"/>
    </xf>
    <xf numFmtId="0" fontId="2" fillId="2" borderId="9" xfId="0" applyFont="1" applyFill="1" applyBorder="1"/>
    <xf numFmtId="0" fontId="4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horizontal="center"/>
    </xf>
    <xf numFmtId="0" fontId="4" fillId="2" borderId="0" xfId="0" quotePrefix="1" applyFont="1" applyFill="1"/>
    <xf numFmtId="0" fontId="6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vertical="center"/>
    </xf>
    <xf numFmtId="0" fontId="11" fillId="2" borderId="0" xfId="0" applyFont="1" applyFill="1"/>
    <xf numFmtId="0" fontId="9" fillId="2" borderId="0" xfId="0" applyFont="1" applyFill="1"/>
    <xf numFmtId="0" fontId="9" fillId="2" borderId="0" xfId="0" quotePrefix="1" applyFont="1" applyFill="1"/>
    <xf numFmtId="0" fontId="12" fillId="2" borderId="9" xfId="0" applyFont="1" applyFill="1" applyBorder="1"/>
    <xf numFmtId="0" fontId="13" fillId="2" borderId="9" xfId="0" applyFont="1" applyFill="1" applyBorder="1"/>
    <xf numFmtId="0" fontId="6" fillId="2" borderId="0" xfId="0" applyFont="1" applyFill="1"/>
    <xf numFmtId="0" fontId="5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9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6" fillId="0" borderId="1" xfId="0" quotePrefix="1" applyFont="1" applyBorder="1" applyAlignment="1" applyProtection="1">
      <alignment horizontal="center"/>
      <protection locked="0"/>
    </xf>
    <xf numFmtId="0" fontId="6" fillId="2" borderId="0" xfId="0" applyFont="1" applyFill="1" applyAlignment="1">
      <alignment vertical="center"/>
    </xf>
    <xf numFmtId="0" fontId="13" fillId="2" borderId="9" xfId="0" applyFont="1" applyFill="1" applyBorder="1"/>
  </cellXfs>
  <cellStyles count="1">
    <cellStyle name="Standaard" xfId="0" builtinId="0"/>
  </cellStyles>
  <dxfs count="0"/>
  <tableStyles count="0" defaultTableStyle="TableStyleMedium9"/>
  <colors>
    <mruColors>
      <color rgb="FFEFF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31942</xdr:colOff>
      <xdr:row>20</xdr:row>
      <xdr:rowOff>177800</xdr:rowOff>
    </xdr:to>
    <xdr:pic>
      <xdr:nvPicPr>
        <xdr:cNvPr id="2" name="Picture 1" descr="Afbeelding 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1067"/>
          <a:ext cx="3372042" cy="4106333"/>
        </a:xfrm>
        <a:prstGeom prst="rect">
          <a:avLst/>
        </a:prstGeom>
        <a:solidFill>
          <a:srgbClr val="CCFFCC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313267</xdr:colOff>
      <xdr:row>20</xdr:row>
      <xdr:rowOff>165100</xdr:rowOff>
    </xdr:from>
    <xdr:to>
      <xdr:col>14</xdr:col>
      <xdr:colOff>355600</xdr:colOff>
      <xdr:row>20</xdr:row>
      <xdr:rowOff>194734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3856567" y="4749800"/>
          <a:ext cx="2823633" cy="29634"/>
        </a:xfrm>
        <a:prstGeom prst="line">
          <a:avLst/>
        </a:prstGeom>
        <a:ln w="12700">
          <a:solidFill>
            <a:schemeClr val="tx1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114300</xdr:colOff>
      <xdr:row>4</xdr:row>
      <xdr:rowOff>213360</xdr:rowOff>
    </xdr:from>
    <xdr:to>
      <xdr:col>19</xdr:col>
      <xdr:colOff>236220</xdr:colOff>
      <xdr:row>8</xdr:row>
      <xdr:rowOff>45720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431280" y="1280160"/>
          <a:ext cx="2484120" cy="716280"/>
        </a:xfrm>
        <a:prstGeom prst="rect">
          <a:avLst/>
        </a:prstGeom>
        <a:solidFill>
          <a:srgbClr val="CCFFCC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400">
              <a:latin typeface="Arial"/>
              <a:cs typeface="Arial"/>
            </a:rPr>
            <a:t>gemengd: 1094mm</a:t>
          </a:r>
        </a:p>
        <a:p>
          <a:r>
            <a:rPr lang="en-US" sz="1400">
              <a:latin typeface="Arial"/>
              <a:cs typeface="Arial"/>
            </a:rPr>
            <a:t>vrouwen: 1057mm</a:t>
          </a:r>
        </a:p>
        <a:p>
          <a:r>
            <a:rPr lang="en-US" sz="1400">
              <a:latin typeface="Arial"/>
              <a:cs typeface="Arial"/>
            </a:rPr>
            <a:t>mannen: 1132mm</a:t>
          </a:r>
        </a:p>
      </xdr:txBody>
    </xdr:sp>
    <xdr:clientData/>
  </xdr:twoCellAnchor>
  <xdr:twoCellAnchor>
    <xdr:from>
      <xdr:col>15</xdr:col>
      <xdr:colOff>121920</xdr:colOff>
      <xdr:row>8</xdr:row>
      <xdr:rowOff>142240</xdr:rowOff>
    </xdr:from>
    <xdr:to>
      <xdr:col>19</xdr:col>
      <xdr:colOff>246380</xdr:colOff>
      <xdr:row>11</xdr:row>
      <xdr:rowOff>27940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438900" y="2092960"/>
          <a:ext cx="2486660" cy="556260"/>
        </a:xfrm>
        <a:prstGeom prst="rect">
          <a:avLst/>
        </a:prstGeom>
        <a:solidFill>
          <a:srgbClr val="CCFFCC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latin typeface="Arial"/>
              <a:cs typeface="Arial"/>
            </a:rPr>
            <a:t>- 50mm : matige precisie</a:t>
          </a:r>
        </a:p>
        <a:p>
          <a:r>
            <a:rPr lang="en-US" sz="1400">
              <a:latin typeface="Arial"/>
              <a:cs typeface="Arial"/>
            </a:rPr>
            <a:t>-</a:t>
          </a:r>
          <a:r>
            <a:rPr lang="en-US" sz="1400" baseline="0">
              <a:latin typeface="Arial"/>
              <a:cs typeface="Arial"/>
            </a:rPr>
            <a:t> 100mm : matige kracht</a:t>
          </a:r>
          <a:endParaRPr lang="en-US" sz="1400">
            <a:latin typeface="Arial"/>
            <a:cs typeface="Arial"/>
          </a:endParaRPr>
        </a:p>
      </xdr:txBody>
    </xdr:sp>
    <xdr:clientData/>
  </xdr:twoCellAnchor>
  <xdr:twoCellAnchor>
    <xdr:from>
      <xdr:col>15</xdr:col>
      <xdr:colOff>129540</xdr:colOff>
      <xdr:row>12</xdr:row>
      <xdr:rowOff>35560</xdr:rowOff>
    </xdr:from>
    <xdr:to>
      <xdr:col>19</xdr:col>
      <xdr:colOff>233680</xdr:colOff>
      <xdr:row>14</xdr:row>
      <xdr:rowOff>226060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446520" y="2778760"/>
          <a:ext cx="2466340" cy="586740"/>
        </a:xfrm>
        <a:prstGeom prst="rect">
          <a:avLst/>
        </a:prstGeom>
        <a:solidFill>
          <a:srgbClr val="CCFFCC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latin typeface="Arial"/>
              <a:cs typeface="Arial"/>
            </a:rPr>
            <a:t>-  : gereedschap onder hand</a:t>
          </a:r>
        </a:p>
        <a:p>
          <a:r>
            <a:rPr lang="en-US" sz="1400">
              <a:latin typeface="Arial"/>
              <a:cs typeface="Arial"/>
            </a:rPr>
            <a:t>+</a:t>
          </a:r>
          <a:r>
            <a:rPr lang="en-US" sz="1400" baseline="0">
              <a:latin typeface="Arial"/>
              <a:cs typeface="Arial"/>
            </a:rPr>
            <a:t> : gereedschap boven hand</a:t>
          </a:r>
          <a:endParaRPr lang="en-US" sz="1400">
            <a:latin typeface="Arial"/>
            <a:cs typeface="Arial"/>
          </a:endParaRPr>
        </a:p>
      </xdr:txBody>
    </xdr:sp>
    <xdr:clientData/>
  </xdr:twoCellAnchor>
  <xdr:twoCellAnchor>
    <xdr:from>
      <xdr:col>15</xdr:col>
      <xdr:colOff>129540</xdr:colOff>
      <xdr:row>15</xdr:row>
      <xdr:rowOff>27940</xdr:rowOff>
    </xdr:from>
    <xdr:to>
      <xdr:col>19</xdr:col>
      <xdr:colOff>241300</xdr:colOff>
      <xdr:row>16</xdr:row>
      <xdr:rowOff>142240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446520" y="3441700"/>
          <a:ext cx="2473960" cy="373380"/>
        </a:xfrm>
        <a:prstGeom prst="rect">
          <a:avLst/>
        </a:prstGeom>
        <a:solidFill>
          <a:srgbClr val="CCFFCC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latin typeface="Arial"/>
              <a:cs typeface="Arial"/>
            </a:rPr>
            <a:t>-   : hoogte werkstuk</a:t>
          </a:r>
        </a:p>
      </xdr:txBody>
    </xdr:sp>
    <xdr:clientData/>
  </xdr:twoCellAnchor>
  <xdr:twoCellAnchor>
    <xdr:from>
      <xdr:col>15</xdr:col>
      <xdr:colOff>142240</xdr:colOff>
      <xdr:row>18</xdr:row>
      <xdr:rowOff>50800</xdr:rowOff>
    </xdr:from>
    <xdr:to>
      <xdr:col>19</xdr:col>
      <xdr:colOff>259080</xdr:colOff>
      <xdr:row>19</xdr:row>
      <xdr:rowOff>261620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459220" y="4241800"/>
          <a:ext cx="2479040" cy="332740"/>
        </a:xfrm>
        <a:prstGeom prst="rect">
          <a:avLst/>
        </a:prstGeom>
        <a:solidFill>
          <a:srgbClr val="CCFFCC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latin typeface="Arial"/>
              <a:cs typeface="Arial"/>
            </a:rPr>
            <a:t>+</a:t>
          </a:r>
          <a:r>
            <a:rPr lang="en-US" sz="1400" baseline="0">
              <a:latin typeface="Arial"/>
              <a:cs typeface="Arial"/>
            </a:rPr>
            <a:t> 30mm</a:t>
          </a:r>
          <a:r>
            <a:rPr lang="en-US" sz="1400">
              <a:latin typeface="Arial"/>
              <a:cs typeface="Arial"/>
            </a:rPr>
            <a:t> : schoenzool</a:t>
          </a:r>
        </a:p>
      </xdr:txBody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6</xdr:col>
      <xdr:colOff>31942</xdr:colOff>
      <xdr:row>69</xdr:row>
      <xdr:rowOff>68943</xdr:rowOff>
    </xdr:to>
    <xdr:pic>
      <xdr:nvPicPr>
        <xdr:cNvPr id="11" name="Picture 10" descr="Afbeelding 1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1214" y="698500"/>
          <a:ext cx="3361157" cy="4078514"/>
        </a:xfrm>
        <a:prstGeom prst="rect">
          <a:avLst/>
        </a:prstGeom>
        <a:solidFill>
          <a:srgbClr val="CCFFCC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313267</xdr:colOff>
      <xdr:row>67</xdr:row>
      <xdr:rowOff>165100</xdr:rowOff>
    </xdr:from>
    <xdr:to>
      <xdr:col>14</xdr:col>
      <xdr:colOff>355600</xdr:colOff>
      <xdr:row>67</xdr:row>
      <xdr:rowOff>194734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flipV="1">
          <a:off x="3860196" y="4764314"/>
          <a:ext cx="2836333" cy="29634"/>
        </a:xfrm>
        <a:prstGeom prst="line">
          <a:avLst/>
        </a:prstGeom>
        <a:ln w="12700">
          <a:solidFill>
            <a:schemeClr val="tx1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50800</xdr:colOff>
      <xdr:row>54</xdr:row>
      <xdr:rowOff>136072</xdr:rowOff>
    </xdr:from>
    <xdr:to>
      <xdr:col>19</xdr:col>
      <xdr:colOff>114300</xdr:colOff>
      <xdr:row>56</xdr:row>
      <xdr:rowOff>12700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799943" y="13280572"/>
          <a:ext cx="2567214" cy="321128"/>
        </a:xfrm>
        <a:prstGeom prst="rect">
          <a:avLst/>
        </a:prstGeom>
        <a:solidFill>
          <a:srgbClr val="CCFFCC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400">
              <a:latin typeface="Arial"/>
              <a:cs typeface="Arial"/>
            </a:rPr>
            <a:t>gemengd: 1094mm</a:t>
          </a:r>
        </a:p>
      </xdr:txBody>
    </xdr:sp>
    <xdr:clientData/>
  </xdr:twoCellAnchor>
  <xdr:twoCellAnchor>
    <xdr:from>
      <xdr:col>15</xdr:col>
      <xdr:colOff>63500</xdr:colOff>
      <xdr:row>56</xdr:row>
      <xdr:rowOff>165099</xdr:rowOff>
    </xdr:from>
    <xdr:to>
      <xdr:col>19</xdr:col>
      <xdr:colOff>101600</xdr:colOff>
      <xdr:row>58</xdr:row>
      <xdr:rowOff>36285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812643" y="13754099"/>
          <a:ext cx="2541814" cy="324757"/>
        </a:xfrm>
        <a:prstGeom prst="rect">
          <a:avLst/>
        </a:prstGeom>
        <a:solidFill>
          <a:srgbClr val="CCFFCC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latin typeface="Arial"/>
              <a:cs typeface="Arial"/>
            </a:rPr>
            <a:t>- 50mm : matige precisie</a:t>
          </a:r>
        </a:p>
      </xdr:txBody>
    </xdr:sp>
    <xdr:clientData/>
  </xdr:twoCellAnchor>
  <xdr:twoCellAnchor>
    <xdr:from>
      <xdr:col>15</xdr:col>
      <xdr:colOff>58057</xdr:colOff>
      <xdr:row>58</xdr:row>
      <xdr:rowOff>199572</xdr:rowOff>
    </xdr:from>
    <xdr:to>
      <xdr:col>19</xdr:col>
      <xdr:colOff>70757</xdr:colOff>
      <xdr:row>60</xdr:row>
      <xdr:rowOff>74386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6807200" y="14242143"/>
          <a:ext cx="2516414" cy="328386"/>
        </a:xfrm>
        <a:prstGeom prst="rect">
          <a:avLst/>
        </a:prstGeom>
        <a:solidFill>
          <a:srgbClr val="CCFFCC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latin typeface="Arial"/>
              <a:cs typeface="Arial"/>
            </a:rPr>
            <a:t>+</a:t>
          </a:r>
          <a:r>
            <a:rPr lang="en-US" sz="1400" baseline="0">
              <a:latin typeface="Arial"/>
              <a:cs typeface="Arial"/>
            </a:rPr>
            <a:t> : schroevendraaier</a:t>
          </a:r>
          <a:endParaRPr lang="en-US" sz="1400">
            <a:latin typeface="Arial"/>
            <a:cs typeface="Arial"/>
          </a:endParaRPr>
        </a:p>
      </xdr:txBody>
    </xdr:sp>
    <xdr:clientData/>
  </xdr:twoCellAnchor>
  <xdr:twoCellAnchor>
    <xdr:from>
      <xdr:col>15</xdr:col>
      <xdr:colOff>63500</xdr:colOff>
      <xdr:row>60</xdr:row>
      <xdr:rowOff>205014</xdr:rowOff>
    </xdr:from>
    <xdr:to>
      <xdr:col>19</xdr:col>
      <xdr:colOff>88900</xdr:colOff>
      <xdr:row>62</xdr:row>
      <xdr:rowOff>92529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812643" y="14701157"/>
          <a:ext cx="2529114" cy="341086"/>
        </a:xfrm>
        <a:prstGeom prst="rect">
          <a:avLst/>
        </a:prstGeom>
        <a:solidFill>
          <a:srgbClr val="CCFFCC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latin typeface="Arial"/>
              <a:cs typeface="Arial"/>
            </a:rPr>
            <a:t>-  : halve</a:t>
          </a:r>
          <a:r>
            <a:rPr lang="en-US" sz="1400" baseline="0">
              <a:latin typeface="Arial"/>
              <a:cs typeface="Arial"/>
            </a:rPr>
            <a:t> kast</a:t>
          </a:r>
        </a:p>
        <a:p>
          <a:endParaRPr lang="en-US" sz="1400">
            <a:latin typeface="Arial"/>
            <a:cs typeface="Arial"/>
          </a:endParaRPr>
        </a:p>
      </xdr:txBody>
    </xdr:sp>
    <xdr:clientData/>
  </xdr:twoCellAnchor>
  <xdr:twoCellAnchor>
    <xdr:from>
      <xdr:col>15</xdr:col>
      <xdr:colOff>88900</xdr:colOff>
      <xdr:row>65</xdr:row>
      <xdr:rowOff>88900</xdr:rowOff>
    </xdr:from>
    <xdr:to>
      <xdr:col>19</xdr:col>
      <xdr:colOff>63500</xdr:colOff>
      <xdr:row>66</xdr:row>
      <xdr:rowOff>190500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838043" y="15718971"/>
          <a:ext cx="2478314" cy="328386"/>
        </a:xfrm>
        <a:prstGeom prst="rect">
          <a:avLst/>
        </a:prstGeom>
        <a:solidFill>
          <a:srgbClr val="CCFFCC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latin typeface="Arial"/>
              <a:cs typeface="Arial"/>
            </a:rPr>
            <a:t>+</a:t>
          </a:r>
          <a:r>
            <a:rPr lang="en-US" sz="1400" baseline="0">
              <a:latin typeface="Arial"/>
              <a:cs typeface="Arial"/>
            </a:rPr>
            <a:t> 30mm</a:t>
          </a:r>
          <a:r>
            <a:rPr lang="en-US" sz="1400">
              <a:latin typeface="Arial"/>
              <a:cs typeface="Arial"/>
            </a:rPr>
            <a:t> : schoenzool</a:t>
          </a:r>
        </a:p>
      </xdr:txBody>
    </xdr:sp>
    <xdr:clientData/>
  </xdr:twoCellAnchor>
  <xdr:twoCellAnchor editAs="oneCell">
    <xdr:from>
      <xdr:col>1</xdr:col>
      <xdr:colOff>1</xdr:colOff>
      <xdr:row>48</xdr:row>
      <xdr:rowOff>99059</xdr:rowOff>
    </xdr:from>
    <xdr:to>
      <xdr:col>6</xdr:col>
      <xdr:colOff>76200</xdr:colOff>
      <xdr:row>69</xdr:row>
      <xdr:rowOff>65692</xdr:rowOff>
    </xdr:to>
    <xdr:pic>
      <xdr:nvPicPr>
        <xdr:cNvPr id="18" name="Picture 17" descr="Afbeelding 4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701" y="10858499"/>
          <a:ext cx="3215639" cy="45157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313267</xdr:colOff>
      <xdr:row>18</xdr:row>
      <xdr:rowOff>165100</xdr:rowOff>
    </xdr:from>
    <xdr:to>
      <xdr:col>13</xdr:col>
      <xdr:colOff>355600</xdr:colOff>
      <xdr:row>18</xdr:row>
      <xdr:rowOff>194734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 flipV="1">
          <a:off x="3678767" y="4762500"/>
          <a:ext cx="3611033" cy="29634"/>
        </a:xfrm>
        <a:prstGeom prst="line">
          <a:avLst/>
        </a:prstGeom>
        <a:ln w="12700">
          <a:solidFill>
            <a:schemeClr val="tx1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6</xdr:row>
      <xdr:rowOff>138973</xdr:rowOff>
    </xdr:from>
    <xdr:to>
      <xdr:col>17</xdr:col>
      <xdr:colOff>556260</xdr:colOff>
      <xdr:row>8</xdr:row>
      <xdr:rowOff>268151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6790508" y="1708693"/>
          <a:ext cx="2643052" cy="525418"/>
        </a:xfrm>
        <a:prstGeom prst="rect">
          <a:avLst/>
        </a:prstGeom>
        <a:solidFill>
          <a:srgbClr val="CCFFCC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latin typeface="Arial"/>
              <a:cs typeface="Arial"/>
            </a:rPr>
            <a:t>+ 00mm:</a:t>
          </a:r>
          <a:r>
            <a:rPr lang="en-US" sz="1400" baseline="0">
              <a:latin typeface="Arial"/>
              <a:cs typeface="Arial"/>
            </a:rPr>
            <a:t> licht manueel werk</a:t>
          </a:r>
          <a:endParaRPr lang="en-US" sz="1400">
            <a:latin typeface="Arial"/>
            <a:cs typeface="Arial"/>
          </a:endParaRPr>
        </a:p>
        <a:p>
          <a:r>
            <a:rPr lang="en-US" sz="1400">
              <a:latin typeface="Arial"/>
              <a:cs typeface="Arial"/>
            </a:rPr>
            <a:t>+ 50mm : manuele</a:t>
          </a:r>
          <a:r>
            <a:rPr lang="en-US" sz="1400" baseline="0">
              <a:latin typeface="Arial"/>
              <a:cs typeface="Arial"/>
            </a:rPr>
            <a:t> precisie</a:t>
          </a:r>
          <a:r>
            <a:rPr lang="en-US" sz="1400"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14</xdr:col>
      <xdr:colOff>0</xdr:colOff>
      <xdr:row>10</xdr:row>
      <xdr:rowOff>2</xdr:rowOff>
    </xdr:from>
    <xdr:to>
      <xdr:col>17</xdr:col>
      <xdr:colOff>563880</xdr:colOff>
      <xdr:row>12</xdr:row>
      <xdr:rowOff>185421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6778898" y="2362202"/>
          <a:ext cx="2662282" cy="581659"/>
        </a:xfrm>
        <a:prstGeom prst="rect">
          <a:avLst/>
        </a:prstGeom>
        <a:solidFill>
          <a:srgbClr val="CCFFCC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latin typeface="Arial"/>
              <a:cs typeface="Arial"/>
            </a:rPr>
            <a:t>-  : gereedschap onder hand</a:t>
          </a:r>
        </a:p>
        <a:p>
          <a:r>
            <a:rPr lang="en-US" sz="1400">
              <a:latin typeface="Arial"/>
              <a:cs typeface="Arial"/>
            </a:rPr>
            <a:t>+</a:t>
          </a:r>
          <a:r>
            <a:rPr lang="en-US" sz="1400" baseline="0">
              <a:latin typeface="Arial"/>
              <a:cs typeface="Arial"/>
            </a:rPr>
            <a:t> : gereedschap boven hand</a:t>
          </a:r>
          <a:endParaRPr lang="en-US" sz="1400">
            <a:latin typeface="Arial"/>
            <a:cs typeface="Arial"/>
          </a:endParaRPr>
        </a:p>
      </xdr:txBody>
    </xdr:sp>
    <xdr:clientData/>
  </xdr:twoCellAnchor>
  <xdr:twoCellAnchor>
    <xdr:from>
      <xdr:col>14</xdr:col>
      <xdr:colOff>0</xdr:colOff>
      <xdr:row>13</xdr:row>
      <xdr:rowOff>17417</xdr:rowOff>
    </xdr:from>
    <xdr:to>
      <xdr:col>17</xdr:col>
      <xdr:colOff>563881</xdr:colOff>
      <xdr:row>14</xdr:row>
      <xdr:rowOff>131717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6785791" y="3050177"/>
          <a:ext cx="2655390" cy="373380"/>
        </a:xfrm>
        <a:prstGeom prst="rect">
          <a:avLst/>
        </a:prstGeom>
        <a:solidFill>
          <a:srgbClr val="CCFFCC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latin typeface="Arial"/>
              <a:cs typeface="Arial"/>
            </a:rPr>
            <a:t>-   : hoogte werkstuk</a:t>
          </a:r>
        </a:p>
      </xdr:txBody>
    </xdr:sp>
    <xdr:clientData/>
  </xdr:twoCellAnchor>
  <xdr:twoCellAnchor>
    <xdr:from>
      <xdr:col>14</xdr:col>
      <xdr:colOff>0</xdr:colOff>
      <xdr:row>16</xdr:row>
      <xdr:rowOff>97971</xdr:rowOff>
    </xdr:from>
    <xdr:to>
      <xdr:col>17</xdr:col>
      <xdr:colOff>571499</xdr:colOff>
      <xdr:row>18</xdr:row>
      <xdr:rowOff>34471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6803570" y="3907971"/>
          <a:ext cx="2645229" cy="332740"/>
        </a:xfrm>
        <a:prstGeom prst="rect">
          <a:avLst/>
        </a:prstGeom>
        <a:solidFill>
          <a:srgbClr val="CCFFCC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latin typeface="Arial"/>
              <a:cs typeface="Arial"/>
            </a:rPr>
            <a:t>+</a:t>
          </a:r>
          <a:r>
            <a:rPr lang="en-US" sz="1400" baseline="0">
              <a:latin typeface="Arial"/>
              <a:cs typeface="Arial"/>
            </a:rPr>
            <a:t> 30mm</a:t>
          </a:r>
          <a:r>
            <a:rPr lang="en-US" sz="1400">
              <a:latin typeface="Arial"/>
              <a:cs typeface="Arial"/>
            </a:rPr>
            <a:t> : schoenzool</a:t>
          </a:r>
        </a:p>
      </xdr:txBody>
    </xdr:sp>
    <xdr:clientData/>
  </xdr:twoCellAnchor>
  <xdr:twoCellAnchor editAs="oneCell">
    <xdr:from>
      <xdr:col>1</xdr:col>
      <xdr:colOff>166310</xdr:colOff>
      <xdr:row>5</xdr:row>
      <xdr:rowOff>33261</xdr:rowOff>
    </xdr:from>
    <xdr:to>
      <xdr:col>4</xdr:col>
      <xdr:colOff>329595</xdr:colOff>
      <xdr:row>20</xdr:row>
      <xdr:rowOff>243383</xdr:rowOff>
    </xdr:to>
    <xdr:pic>
      <xdr:nvPicPr>
        <xdr:cNvPr id="30" name="Picture 29" descr="transportbandzitten.jpg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177" y="1862061"/>
          <a:ext cx="2640390" cy="3579854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2</xdr:row>
      <xdr:rowOff>120833</xdr:rowOff>
    </xdr:from>
    <xdr:to>
      <xdr:col>17</xdr:col>
      <xdr:colOff>541019</xdr:colOff>
      <xdr:row>6</xdr:row>
      <xdr:rowOff>28304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6772364" y="699953"/>
          <a:ext cx="2645955" cy="898071"/>
        </a:xfrm>
        <a:prstGeom prst="rect">
          <a:avLst/>
        </a:prstGeom>
        <a:solidFill>
          <a:srgbClr val="CCFFCC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latin typeface="Arial"/>
              <a:cs typeface="Arial"/>
            </a:rPr>
            <a:t>gemengd: 584-789mm</a:t>
          </a:r>
        </a:p>
        <a:p>
          <a:r>
            <a:rPr lang="en-US" sz="1400">
              <a:latin typeface="Arial"/>
              <a:cs typeface="Arial"/>
            </a:rPr>
            <a:t>mannen: 605-809mm</a:t>
          </a:r>
        </a:p>
        <a:p>
          <a:r>
            <a:rPr lang="en-US" sz="1400">
              <a:latin typeface="Arial"/>
              <a:cs typeface="Arial"/>
            </a:rPr>
            <a:t>vrouwen: 584-766mm</a:t>
          </a:r>
        </a:p>
      </xdr:txBody>
    </xdr:sp>
    <xdr:clientData/>
  </xdr:twoCellAnchor>
  <xdr:twoCellAnchor>
    <xdr:from>
      <xdr:col>14</xdr:col>
      <xdr:colOff>11248</xdr:colOff>
      <xdr:row>49</xdr:row>
      <xdr:rowOff>111759</xdr:rowOff>
    </xdr:from>
    <xdr:to>
      <xdr:col>17</xdr:col>
      <xdr:colOff>678180</xdr:colOff>
      <xdr:row>51</xdr:row>
      <xdr:rowOff>21045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6815908" y="12280899"/>
          <a:ext cx="2739572" cy="389346"/>
        </a:xfrm>
        <a:prstGeom prst="rect">
          <a:avLst/>
        </a:prstGeom>
        <a:solidFill>
          <a:srgbClr val="CCFFCC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latin typeface="Arial"/>
              <a:cs typeface="Arial"/>
            </a:rPr>
            <a:t>gemengd: 584-789mm</a:t>
          </a:r>
        </a:p>
      </xdr:txBody>
    </xdr:sp>
    <xdr:clientData/>
  </xdr:twoCellAnchor>
  <xdr:twoCellAnchor>
    <xdr:from>
      <xdr:col>14</xdr:col>
      <xdr:colOff>16692</xdr:colOff>
      <xdr:row>51</xdr:row>
      <xdr:rowOff>122283</xdr:rowOff>
    </xdr:from>
    <xdr:to>
      <xdr:col>17</xdr:col>
      <xdr:colOff>662940</xdr:colOff>
      <xdr:row>53</xdr:row>
      <xdr:rowOff>31569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6821352" y="12771483"/>
          <a:ext cx="2718888" cy="427446"/>
        </a:xfrm>
        <a:prstGeom prst="rect">
          <a:avLst/>
        </a:prstGeom>
        <a:solidFill>
          <a:srgbClr val="CCFFCC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latin typeface="Arial"/>
              <a:cs typeface="Arial"/>
            </a:rPr>
            <a:t>+ 50mm : manuele</a:t>
          </a:r>
          <a:r>
            <a:rPr lang="en-US" sz="1400" baseline="0">
              <a:latin typeface="Arial"/>
              <a:cs typeface="Arial"/>
            </a:rPr>
            <a:t> precisie</a:t>
          </a:r>
          <a:r>
            <a:rPr lang="en-US" sz="1400"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14</xdr:col>
      <xdr:colOff>16328</xdr:colOff>
      <xdr:row>53</xdr:row>
      <xdr:rowOff>134258</xdr:rowOff>
    </xdr:from>
    <xdr:to>
      <xdr:col>17</xdr:col>
      <xdr:colOff>655320</xdr:colOff>
      <xdr:row>55</xdr:row>
      <xdr:rowOff>52615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6820988" y="13301618"/>
          <a:ext cx="2711632" cy="436517"/>
        </a:xfrm>
        <a:prstGeom prst="rect">
          <a:avLst/>
        </a:prstGeom>
        <a:solidFill>
          <a:srgbClr val="CCFFCC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latin typeface="Arial"/>
              <a:cs typeface="Arial"/>
            </a:rPr>
            <a:t>+ 00mm: geen</a:t>
          </a:r>
          <a:r>
            <a:rPr lang="en-US" sz="1400" baseline="0">
              <a:latin typeface="Arial"/>
              <a:cs typeface="Arial"/>
            </a:rPr>
            <a:t> gereedschap</a:t>
          </a:r>
          <a:endParaRPr lang="en-US" sz="1400">
            <a:latin typeface="Arial"/>
            <a:cs typeface="Arial"/>
          </a:endParaRPr>
        </a:p>
      </xdr:txBody>
    </xdr:sp>
    <xdr:clientData/>
  </xdr:twoCellAnchor>
  <xdr:twoCellAnchor>
    <xdr:from>
      <xdr:col>14</xdr:col>
      <xdr:colOff>39552</xdr:colOff>
      <xdr:row>55</xdr:row>
      <xdr:rowOff>179978</xdr:rowOff>
    </xdr:from>
    <xdr:to>
      <xdr:col>17</xdr:col>
      <xdr:colOff>670560</xdr:colOff>
      <xdr:row>57</xdr:row>
      <xdr:rowOff>76564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6844212" y="13865498"/>
          <a:ext cx="2703648" cy="414746"/>
        </a:xfrm>
        <a:prstGeom prst="rect">
          <a:avLst/>
        </a:prstGeom>
        <a:solidFill>
          <a:srgbClr val="CCFFCC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latin typeface="Arial"/>
              <a:cs typeface="Arial"/>
            </a:rPr>
            <a:t>- 100mm: dikte</a:t>
          </a:r>
          <a:r>
            <a:rPr lang="en-US" sz="1400" baseline="0">
              <a:latin typeface="Arial"/>
              <a:cs typeface="Arial"/>
            </a:rPr>
            <a:t> flatscreen</a:t>
          </a:r>
          <a:endParaRPr lang="en-US" sz="1400">
            <a:latin typeface="Arial"/>
            <a:cs typeface="Arial"/>
          </a:endParaRPr>
        </a:p>
      </xdr:txBody>
    </xdr:sp>
    <xdr:clientData/>
  </xdr:twoCellAnchor>
  <xdr:twoCellAnchor>
    <xdr:from>
      <xdr:col>14</xdr:col>
      <xdr:colOff>0</xdr:colOff>
      <xdr:row>60</xdr:row>
      <xdr:rowOff>181428</xdr:rowOff>
    </xdr:from>
    <xdr:to>
      <xdr:col>16</xdr:col>
      <xdr:colOff>146958</xdr:colOff>
      <xdr:row>62</xdr:row>
      <xdr:rowOff>81642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7366001" y="15902214"/>
          <a:ext cx="2478314" cy="344714"/>
        </a:xfrm>
        <a:prstGeom prst="rect">
          <a:avLst/>
        </a:prstGeom>
        <a:solidFill>
          <a:srgbClr val="CCFFCC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latin typeface="Arial"/>
              <a:cs typeface="Arial"/>
            </a:rPr>
            <a:t>+</a:t>
          </a:r>
          <a:r>
            <a:rPr lang="en-US" sz="1400" baseline="0">
              <a:latin typeface="Arial"/>
              <a:cs typeface="Arial"/>
            </a:rPr>
            <a:t> 30mm</a:t>
          </a:r>
          <a:r>
            <a:rPr lang="en-US" sz="1400">
              <a:latin typeface="Arial"/>
              <a:cs typeface="Arial"/>
            </a:rPr>
            <a:t> : schoenzool</a:t>
          </a:r>
        </a:p>
      </xdr:txBody>
    </xdr:sp>
    <xdr:clientData/>
  </xdr:twoCellAnchor>
  <xdr:twoCellAnchor>
    <xdr:from>
      <xdr:col>5</xdr:col>
      <xdr:colOff>72571</xdr:colOff>
      <xdr:row>62</xdr:row>
      <xdr:rowOff>190499</xdr:rowOff>
    </xdr:from>
    <xdr:to>
      <xdr:col>13</xdr:col>
      <xdr:colOff>292704</xdr:colOff>
      <xdr:row>63</xdr:row>
      <xdr:rowOff>2419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CxnSpPr/>
      </xdr:nvCxnSpPr>
      <xdr:spPr>
        <a:xfrm flipV="1">
          <a:off x="3619500" y="16355785"/>
          <a:ext cx="3612847" cy="29634"/>
        </a:xfrm>
        <a:prstGeom prst="line">
          <a:avLst/>
        </a:prstGeom>
        <a:ln w="12700">
          <a:solidFill>
            <a:schemeClr val="tx1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81643</xdr:colOff>
      <xdr:row>49</xdr:row>
      <xdr:rowOff>213723</xdr:rowOff>
    </xdr:from>
    <xdr:to>
      <xdr:col>5</xdr:col>
      <xdr:colOff>2676</xdr:colOff>
      <xdr:row>60</xdr:row>
      <xdr:rowOff>203290</xdr:rowOff>
    </xdr:to>
    <xdr:pic>
      <xdr:nvPicPr>
        <xdr:cNvPr id="15" name="Picture 14" descr="chippluggen.jpg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643" y="11598003"/>
          <a:ext cx="2778533" cy="28013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1"/>
  <sheetViews>
    <sheetView tabSelected="1" zoomScaleNormal="100" zoomScalePageLayoutView="140" workbookViewId="0"/>
  </sheetViews>
  <sheetFormatPr defaultColWidth="10.7265625" defaultRowHeight="17.399999999999999" x14ac:dyDescent="0.3"/>
  <cols>
    <col min="1" max="1" width="3.1796875" style="1" customWidth="1"/>
    <col min="2" max="3" width="10.7265625" style="1"/>
    <col min="4" max="5" width="5.7265625" style="1" customWidth="1"/>
    <col min="6" max="6" width="4.54296875" style="1" customWidth="1"/>
    <col min="7" max="7" width="3.26953125" style="1" customWidth="1"/>
    <col min="8" max="8" width="4.54296875" style="1" customWidth="1"/>
    <col min="9" max="9" width="4" style="1" customWidth="1"/>
    <col min="10" max="10" width="3.453125" style="1" customWidth="1"/>
    <col min="11" max="11" width="3.1796875" style="1" customWidth="1"/>
    <col min="12" max="12" width="4.81640625" style="1" customWidth="1"/>
    <col min="13" max="13" width="4.26953125" style="1" customWidth="1"/>
    <col min="14" max="14" width="3.453125" style="1" customWidth="1"/>
    <col min="15" max="15" width="5.08984375" style="1" customWidth="1"/>
    <col min="16" max="16" width="3.453125" style="1" customWidth="1"/>
    <col min="17" max="17" width="19.26953125" style="1" customWidth="1"/>
    <col min="18" max="18" width="3.7265625" style="1" customWidth="1"/>
    <col min="19" max="19" width="1.7265625" style="1" customWidth="1"/>
    <col min="20" max="20" width="10.26953125" style="1" customWidth="1"/>
    <col min="21" max="21" width="3.7265625" style="1" customWidth="1"/>
    <col min="22" max="22" width="4.7265625" style="1" customWidth="1"/>
    <col min="23" max="23" width="4.1796875" style="1" customWidth="1"/>
    <col min="24" max="16384" width="10.7265625" style="1"/>
  </cols>
  <sheetData>
    <row r="1" spans="1:20" ht="22.8" x14ac:dyDescent="0.4">
      <c r="A1" s="2"/>
      <c r="B1" s="19" t="s">
        <v>47</v>
      </c>
      <c r="C1" s="19"/>
      <c r="D1" s="19"/>
      <c r="E1" s="19"/>
      <c r="F1" s="19"/>
      <c r="G1" s="19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pans="1:20" ht="9" customHeight="1" x14ac:dyDescent="0.3">
      <c r="A2" s="6"/>
      <c r="Q2" s="7"/>
      <c r="T2" s="5"/>
    </row>
    <row r="3" spans="1:20" x14ac:dyDescent="0.3">
      <c r="A3" s="6"/>
      <c r="Q3" s="7"/>
      <c r="T3" s="5"/>
    </row>
    <row r="4" spans="1:20" x14ac:dyDescent="0.3">
      <c r="A4" s="6"/>
      <c r="Q4" s="7"/>
      <c r="T4" s="5"/>
    </row>
    <row r="5" spans="1:20" x14ac:dyDescent="0.3">
      <c r="A5" s="6"/>
      <c r="Q5" s="7"/>
      <c r="T5" s="5"/>
    </row>
    <row r="6" spans="1:20" x14ac:dyDescent="0.3">
      <c r="A6" s="6"/>
      <c r="Q6" s="7"/>
      <c r="T6" s="5"/>
    </row>
    <row r="7" spans="1:20" x14ac:dyDescent="0.3">
      <c r="A7" s="6"/>
      <c r="F7" s="20"/>
      <c r="G7" s="20"/>
      <c r="H7" s="20"/>
      <c r="I7" s="20"/>
      <c r="J7" s="20"/>
      <c r="K7" s="20"/>
      <c r="L7" s="20"/>
      <c r="P7" s="1" t="s">
        <v>19</v>
      </c>
      <c r="Q7" s="7"/>
      <c r="T7" s="5"/>
    </row>
    <row r="8" spans="1:20" x14ac:dyDescent="0.3">
      <c r="A8" s="6"/>
      <c r="F8" s="20" t="s">
        <v>9</v>
      </c>
      <c r="G8" s="20"/>
      <c r="H8" s="49" t="s">
        <v>30</v>
      </c>
      <c r="I8" s="49"/>
      <c r="P8" s="1" t="s">
        <v>18</v>
      </c>
      <c r="Q8" s="7"/>
      <c r="T8" s="5"/>
    </row>
    <row r="9" spans="1:20" ht="22.05" customHeight="1" x14ac:dyDescent="0.35">
      <c r="A9" s="6"/>
      <c r="F9" s="20" t="s">
        <v>12</v>
      </c>
      <c r="G9" s="20"/>
      <c r="H9" s="43">
        <v>1094</v>
      </c>
      <c r="I9" s="44"/>
      <c r="J9" s="21" t="s">
        <v>20</v>
      </c>
      <c r="K9" s="21"/>
      <c r="L9" s="21" t="s">
        <v>21</v>
      </c>
      <c r="M9" s="21"/>
      <c r="N9" s="21"/>
      <c r="O9" s="21"/>
      <c r="P9" s="1" t="s">
        <v>17</v>
      </c>
      <c r="Q9" s="7"/>
      <c r="T9" s="5"/>
    </row>
    <row r="10" spans="1:20" ht="10.050000000000001" customHeight="1" x14ac:dyDescent="0.35">
      <c r="A10" s="6"/>
      <c r="F10" s="20"/>
      <c r="G10" s="20"/>
      <c r="H10" s="22"/>
      <c r="I10" s="22"/>
      <c r="J10" s="21"/>
      <c r="K10" s="21"/>
      <c r="L10" s="21"/>
      <c r="M10" s="21"/>
      <c r="N10" s="21"/>
      <c r="O10" s="21"/>
      <c r="Q10" s="7"/>
      <c r="T10" s="5"/>
    </row>
    <row r="11" spans="1:20" ht="22.05" customHeight="1" x14ac:dyDescent="0.35">
      <c r="A11" s="6"/>
      <c r="F11" s="20" t="s">
        <v>11</v>
      </c>
      <c r="G11" s="23"/>
      <c r="H11" s="50">
        <v>-50</v>
      </c>
      <c r="I11" s="44"/>
      <c r="J11" s="21" t="s">
        <v>22</v>
      </c>
      <c r="K11" s="21"/>
      <c r="L11" s="21" t="s">
        <v>23</v>
      </c>
      <c r="M11" s="21"/>
      <c r="N11" s="21"/>
      <c r="O11" s="21"/>
      <c r="P11" s="1" t="s">
        <v>16</v>
      </c>
      <c r="Q11" s="7"/>
      <c r="T11" s="5"/>
    </row>
    <row r="12" spans="1:20" ht="10.050000000000001" customHeight="1" x14ac:dyDescent="0.35">
      <c r="A12" s="6"/>
      <c r="F12" s="20" t="s">
        <v>10</v>
      </c>
      <c r="G12" s="20"/>
      <c r="H12" s="22"/>
      <c r="I12" s="22"/>
      <c r="J12" s="21"/>
      <c r="K12" s="21"/>
      <c r="L12" s="21"/>
      <c r="M12" s="21"/>
      <c r="N12" s="21"/>
      <c r="O12" s="21"/>
      <c r="P12" s="1" t="s">
        <v>14</v>
      </c>
      <c r="Q12" s="7"/>
      <c r="T12" s="5"/>
    </row>
    <row r="13" spans="1:20" ht="22.05" customHeight="1" x14ac:dyDescent="0.35">
      <c r="A13" s="6"/>
      <c r="F13" s="20"/>
      <c r="G13" s="20"/>
      <c r="H13" s="43">
        <v>0</v>
      </c>
      <c r="I13" s="44"/>
      <c r="J13" s="21" t="s">
        <v>24</v>
      </c>
      <c r="K13" s="21"/>
      <c r="L13" s="21" t="s">
        <v>25</v>
      </c>
      <c r="M13" s="21"/>
      <c r="N13" s="21"/>
      <c r="O13" s="21"/>
      <c r="Q13" s="7"/>
      <c r="T13" s="5"/>
    </row>
    <row r="14" spans="1:20" ht="10.050000000000001" customHeight="1" x14ac:dyDescent="0.35">
      <c r="A14" s="6"/>
      <c r="F14" s="20"/>
      <c r="G14" s="20"/>
      <c r="H14" s="24"/>
      <c r="I14" s="22"/>
      <c r="J14" s="21"/>
      <c r="K14" s="21"/>
      <c r="L14" s="21"/>
      <c r="M14" s="21"/>
      <c r="N14" s="21"/>
      <c r="O14" s="21"/>
      <c r="Q14" s="7"/>
      <c r="T14" s="5"/>
    </row>
    <row r="15" spans="1:20" ht="22.05" customHeight="1" x14ac:dyDescent="0.35">
      <c r="A15" s="6"/>
      <c r="F15" s="20"/>
      <c r="G15" s="20"/>
      <c r="H15" s="43">
        <v>-100</v>
      </c>
      <c r="I15" s="44"/>
      <c r="J15" s="21" t="s">
        <v>26</v>
      </c>
      <c r="K15" s="21"/>
      <c r="L15" s="21" t="s">
        <v>27</v>
      </c>
      <c r="M15" s="21"/>
      <c r="N15" s="21"/>
      <c r="O15" s="21"/>
      <c r="Q15" s="7"/>
      <c r="T15" s="5"/>
    </row>
    <row r="16" spans="1:20" ht="20.399999999999999" x14ac:dyDescent="0.35">
      <c r="A16" s="6"/>
      <c r="F16" s="20"/>
      <c r="G16" s="20"/>
      <c r="H16" s="22"/>
      <c r="I16" s="22"/>
      <c r="J16" s="21"/>
      <c r="K16" s="21"/>
      <c r="L16" s="21"/>
      <c r="M16" s="21"/>
      <c r="N16" s="21"/>
      <c r="O16" s="21"/>
      <c r="Q16" s="7"/>
      <c r="T16" s="5"/>
    </row>
    <row r="17" spans="1:20" ht="20.399999999999999" x14ac:dyDescent="0.35">
      <c r="A17" s="6"/>
      <c r="F17" s="20" t="s">
        <v>13</v>
      </c>
      <c r="G17" s="20"/>
      <c r="H17" s="22"/>
      <c r="I17" s="22"/>
      <c r="J17" s="21"/>
      <c r="K17" s="21"/>
      <c r="L17" s="21"/>
      <c r="M17" s="21"/>
      <c r="N17" s="21"/>
      <c r="O17" s="21"/>
      <c r="Q17" s="7"/>
      <c r="T17" s="5"/>
    </row>
    <row r="18" spans="1:20" ht="20.399999999999999" x14ac:dyDescent="0.35">
      <c r="A18" s="6"/>
      <c r="H18" s="22"/>
      <c r="I18" s="22"/>
      <c r="J18" s="21"/>
      <c r="K18" s="21"/>
      <c r="L18" s="21"/>
      <c r="M18" s="21"/>
      <c r="N18" s="21"/>
      <c r="O18" s="21"/>
      <c r="Q18" s="7"/>
      <c r="T18" s="5"/>
    </row>
    <row r="19" spans="1:20" ht="10.050000000000001" customHeight="1" x14ac:dyDescent="0.35">
      <c r="A19" s="6"/>
      <c r="H19" s="22"/>
      <c r="I19" s="22"/>
      <c r="J19" s="21"/>
      <c r="K19" s="21"/>
      <c r="L19" s="21"/>
      <c r="M19" s="21"/>
      <c r="N19" s="21"/>
      <c r="O19" s="21"/>
      <c r="Q19" s="7"/>
      <c r="T19" s="5"/>
    </row>
    <row r="20" spans="1:20" ht="22.05" customHeight="1" x14ac:dyDescent="0.35">
      <c r="A20" s="6"/>
      <c r="H20" s="43">
        <v>30</v>
      </c>
      <c r="I20" s="44"/>
      <c r="J20" s="21" t="s">
        <v>28</v>
      </c>
      <c r="K20" s="21"/>
      <c r="L20" s="21" t="s">
        <v>29</v>
      </c>
      <c r="M20" s="21"/>
      <c r="N20" s="21"/>
      <c r="O20" s="21"/>
      <c r="Q20" s="7"/>
      <c r="T20" s="5"/>
    </row>
    <row r="21" spans="1:20" x14ac:dyDescent="0.3">
      <c r="A21" s="6"/>
      <c r="H21" s="25"/>
      <c r="I21" s="25"/>
      <c r="Q21" s="7"/>
      <c r="T21" s="5"/>
    </row>
    <row r="22" spans="1:20" ht="9" customHeight="1" thickBot="1" x14ac:dyDescent="0.35">
      <c r="A22" s="6"/>
      <c r="H22" s="25"/>
      <c r="I22" s="25"/>
      <c r="Q22" s="7"/>
      <c r="T22" s="5"/>
    </row>
    <row r="23" spans="1:20" ht="34.049999999999997" customHeight="1" thickBot="1" x14ac:dyDescent="0.35">
      <c r="A23" s="6"/>
      <c r="E23" s="41">
        <f>H23-100</f>
        <v>874</v>
      </c>
      <c r="F23" s="42"/>
      <c r="H23" s="47">
        <f>H9+H11+H1+H13+H15+H20</f>
        <v>974</v>
      </c>
      <c r="I23" s="48"/>
      <c r="J23" s="26" t="s">
        <v>15</v>
      </c>
      <c r="L23" s="41">
        <f>H23+100</f>
        <v>1074</v>
      </c>
      <c r="M23" s="42"/>
      <c r="Q23" s="7"/>
      <c r="T23" s="5"/>
    </row>
    <row r="24" spans="1:20" ht="9.6" customHeight="1" thickBot="1" x14ac:dyDescent="0.3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10"/>
      <c r="R24" s="9"/>
      <c r="S24" s="9"/>
      <c r="T24" s="11"/>
    </row>
    <row r="25" spans="1:20" ht="22.8" x14ac:dyDescent="0.4">
      <c r="A25" s="2"/>
      <c r="B25" s="30" t="s">
        <v>6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4"/>
    </row>
    <row r="26" spans="1:20" ht="10.199999999999999" customHeight="1" x14ac:dyDescent="0.3">
      <c r="A26" s="6"/>
      <c r="T26" s="5"/>
    </row>
    <row r="27" spans="1:20" ht="18" customHeight="1" x14ac:dyDescent="0.3">
      <c r="A27" s="6"/>
      <c r="B27" s="27" t="s">
        <v>57</v>
      </c>
      <c r="T27" s="5"/>
    </row>
    <row r="28" spans="1:20" ht="18" customHeight="1" x14ac:dyDescent="0.3">
      <c r="A28" s="6"/>
      <c r="B28" s="28" t="s">
        <v>59</v>
      </c>
      <c r="T28" s="5"/>
    </row>
    <row r="29" spans="1:20" ht="18" customHeight="1" x14ac:dyDescent="0.3">
      <c r="A29" s="6"/>
      <c r="B29" s="28" t="s">
        <v>60</v>
      </c>
      <c r="T29" s="5"/>
    </row>
    <row r="30" spans="1:20" ht="18" customHeight="1" x14ac:dyDescent="0.3">
      <c r="A30" s="6"/>
      <c r="B30" s="28" t="s">
        <v>61</v>
      </c>
      <c r="T30" s="5"/>
    </row>
    <row r="31" spans="1:20" ht="18" customHeight="1" x14ac:dyDescent="0.3">
      <c r="A31" s="6"/>
      <c r="T31" s="5"/>
    </row>
    <row r="32" spans="1:20" ht="18" customHeight="1" x14ac:dyDescent="0.3">
      <c r="A32" s="6"/>
      <c r="B32" s="27" t="s">
        <v>58</v>
      </c>
      <c r="T32" s="5"/>
    </row>
    <row r="33" spans="1:20" ht="18" customHeight="1" x14ac:dyDescent="0.3">
      <c r="A33" s="6"/>
      <c r="B33" s="28" t="s">
        <v>62</v>
      </c>
      <c r="T33" s="5"/>
    </row>
    <row r="34" spans="1:20" ht="18" customHeight="1" x14ac:dyDescent="0.3">
      <c r="A34" s="6"/>
      <c r="B34" s="28" t="s">
        <v>63</v>
      </c>
      <c r="T34" s="5"/>
    </row>
    <row r="35" spans="1:20" ht="18" customHeight="1" x14ac:dyDescent="0.3">
      <c r="A35" s="6"/>
      <c r="B35" s="28" t="s">
        <v>65</v>
      </c>
      <c r="T35" s="5"/>
    </row>
    <row r="36" spans="1:20" ht="18" customHeight="1" x14ac:dyDescent="0.3">
      <c r="A36" s="6"/>
      <c r="B36" s="28" t="s">
        <v>64</v>
      </c>
      <c r="T36" s="5"/>
    </row>
    <row r="37" spans="1:20" ht="18" customHeight="1" x14ac:dyDescent="0.3">
      <c r="A37" s="6"/>
      <c r="T37" s="5"/>
    </row>
    <row r="38" spans="1:20" ht="18" customHeight="1" x14ac:dyDescent="0.3">
      <c r="A38" s="6"/>
      <c r="B38" s="27" t="s">
        <v>4</v>
      </c>
      <c r="T38" s="5"/>
    </row>
    <row r="39" spans="1:20" ht="18" customHeight="1" x14ac:dyDescent="0.3">
      <c r="A39" s="6"/>
      <c r="B39" s="29" t="s">
        <v>67</v>
      </c>
      <c r="T39" s="5"/>
    </row>
    <row r="40" spans="1:20" ht="18" customHeight="1" x14ac:dyDescent="0.3">
      <c r="A40" s="6"/>
      <c r="B40" s="29" t="s">
        <v>68</v>
      </c>
      <c r="T40" s="5"/>
    </row>
    <row r="41" spans="1:20" ht="18" customHeight="1" x14ac:dyDescent="0.3">
      <c r="A41" s="6"/>
      <c r="B41" s="28" t="s">
        <v>66</v>
      </c>
      <c r="T41" s="5"/>
    </row>
    <row r="42" spans="1:20" ht="18" customHeight="1" x14ac:dyDescent="0.3">
      <c r="A42" s="6"/>
      <c r="T42" s="5"/>
    </row>
    <row r="43" spans="1:20" ht="18" customHeight="1" x14ac:dyDescent="0.3">
      <c r="A43" s="6"/>
      <c r="B43" s="27" t="s">
        <v>5</v>
      </c>
      <c r="T43" s="5"/>
    </row>
    <row r="44" spans="1:20" ht="18" customHeight="1" x14ac:dyDescent="0.3">
      <c r="A44" s="6"/>
      <c r="B44" s="28" t="s">
        <v>71</v>
      </c>
      <c r="T44" s="5"/>
    </row>
    <row r="45" spans="1:20" ht="18" customHeight="1" x14ac:dyDescent="0.3">
      <c r="A45" s="6"/>
      <c r="B45" s="28" t="s">
        <v>69</v>
      </c>
      <c r="T45" s="5"/>
    </row>
    <row r="46" spans="1:20" ht="18" customHeight="1" x14ac:dyDescent="0.3">
      <c r="A46" s="6"/>
      <c r="B46" s="28" t="s">
        <v>70</v>
      </c>
      <c r="T46" s="5"/>
    </row>
    <row r="47" spans="1:20" ht="18" thickBot="1" x14ac:dyDescent="0.35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11"/>
    </row>
    <row r="48" spans="1:20" ht="22.8" x14ac:dyDescent="0.4">
      <c r="A48" s="2"/>
      <c r="B48" s="31" t="s">
        <v>72</v>
      </c>
      <c r="C48" s="19"/>
      <c r="D48" s="19"/>
      <c r="E48" s="19"/>
      <c r="F48" s="19"/>
      <c r="G48" s="19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4"/>
    </row>
    <row r="49" spans="1:20" ht="9" customHeight="1" x14ac:dyDescent="0.3">
      <c r="A49" s="6"/>
      <c r="Q49" s="7"/>
      <c r="T49" s="5"/>
    </row>
    <row r="50" spans="1:20" x14ac:dyDescent="0.3">
      <c r="A50" s="6"/>
      <c r="Q50" s="7"/>
      <c r="T50" s="5"/>
    </row>
    <row r="51" spans="1:20" x14ac:dyDescent="0.3">
      <c r="A51" s="6"/>
      <c r="Q51" s="7"/>
      <c r="T51" s="5"/>
    </row>
    <row r="52" spans="1:20" x14ac:dyDescent="0.3">
      <c r="A52" s="6"/>
      <c r="Q52" s="7"/>
      <c r="T52" s="5"/>
    </row>
    <row r="53" spans="1:20" x14ac:dyDescent="0.3">
      <c r="A53" s="6"/>
      <c r="Q53" s="7"/>
      <c r="T53" s="5"/>
    </row>
    <row r="54" spans="1:20" ht="7.8" customHeight="1" x14ac:dyDescent="0.3">
      <c r="A54" s="6"/>
      <c r="F54" s="20"/>
      <c r="G54" s="20"/>
      <c r="H54" s="20"/>
      <c r="I54" s="20"/>
      <c r="J54" s="20"/>
      <c r="K54" s="20"/>
      <c r="L54" s="20"/>
      <c r="P54" s="1" t="s">
        <v>19</v>
      </c>
      <c r="Q54" s="7"/>
      <c r="T54" s="5"/>
    </row>
    <row r="55" spans="1:20" x14ac:dyDescent="0.3">
      <c r="A55" s="6"/>
      <c r="F55" s="20" t="s">
        <v>9</v>
      </c>
      <c r="G55" s="20"/>
      <c r="P55" s="1" t="s">
        <v>18</v>
      </c>
      <c r="Q55" s="7"/>
      <c r="T55" s="5"/>
    </row>
    <row r="56" spans="1:20" ht="20.399999999999999" x14ac:dyDescent="0.35">
      <c r="A56" s="6"/>
      <c r="F56" s="20" t="s">
        <v>12</v>
      </c>
      <c r="G56" s="20"/>
      <c r="H56" s="45">
        <v>1094</v>
      </c>
      <c r="I56" s="46"/>
      <c r="J56" s="32" t="s">
        <v>20</v>
      </c>
      <c r="K56" s="32"/>
      <c r="L56" s="32" t="s">
        <v>21</v>
      </c>
      <c r="M56" s="32"/>
      <c r="N56" s="32"/>
      <c r="O56" s="20"/>
      <c r="P56" s="1" t="s">
        <v>17</v>
      </c>
      <c r="Q56" s="7"/>
      <c r="T56" s="5"/>
    </row>
    <row r="57" spans="1:20" ht="11.4" customHeight="1" x14ac:dyDescent="0.35">
      <c r="A57" s="6"/>
      <c r="F57" s="20"/>
      <c r="G57" s="20"/>
      <c r="H57" s="22"/>
      <c r="I57" s="22"/>
      <c r="J57" s="32"/>
      <c r="K57" s="32"/>
      <c r="L57" s="32"/>
      <c r="M57" s="32"/>
      <c r="N57" s="32"/>
      <c r="Q57" s="7"/>
      <c r="T57" s="5"/>
    </row>
    <row r="58" spans="1:20" ht="20.399999999999999" x14ac:dyDescent="0.35">
      <c r="A58" s="6"/>
      <c r="F58" s="20" t="s">
        <v>11</v>
      </c>
      <c r="G58" s="23"/>
      <c r="H58" s="45">
        <v>-50</v>
      </c>
      <c r="I58" s="46"/>
      <c r="J58" s="32" t="s">
        <v>22</v>
      </c>
      <c r="K58" s="32"/>
      <c r="L58" s="32" t="s">
        <v>23</v>
      </c>
      <c r="M58" s="32"/>
      <c r="N58" s="32"/>
      <c r="O58" s="20"/>
      <c r="P58" s="1" t="s">
        <v>16</v>
      </c>
      <c r="Q58" s="7"/>
      <c r="T58" s="5"/>
    </row>
    <row r="59" spans="1:20" ht="13.2" customHeight="1" x14ac:dyDescent="0.35">
      <c r="A59" s="6"/>
      <c r="F59" s="20" t="s">
        <v>10</v>
      </c>
      <c r="G59" s="20"/>
      <c r="H59" s="22"/>
      <c r="I59" s="22"/>
      <c r="J59" s="32"/>
      <c r="K59" s="32"/>
      <c r="L59" s="32"/>
      <c r="M59" s="32"/>
      <c r="N59" s="32"/>
      <c r="O59" s="20"/>
      <c r="P59" s="1" t="s">
        <v>14</v>
      </c>
      <c r="Q59" s="7"/>
      <c r="T59" s="5"/>
    </row>
    <row r="60" spans="1:20" ht="20.399999999999999" x14ac:dyDescent="0.35">
      <c r="A60" s="6"/>
      <c r="F60" s="20"/>
      <c r="G60" s="20"/>
      <c r="H60" s="45">
        <v>50</v>
      </c>
      <c r="I60" s="46"/>
      <c r="J60" s="32" t="s">
        <v>24</v>
      </c>
      <c r="K60" s="32"/>
      <c r="L60" s="32" t="s">
        <v>25</v>
      </c>
      <c r="M60" s="32"/>
      <c r="N60" s="32"/>
      <c r="O60" s="20"/>
      <c r="Q60" s="7"/>
      <c r="T60" s="5"/>
    </row>
    <row r="61" spans="1:20" ht="10.8" customHeight="1" x14ac:dyDescent="0.35">
      <c r="A61" s="6"/>
      <c r="F61" s="20"/>
      <c r="G61" s="20"/>
      <c r="H61" s="22"/>
      <c r="I61" s="22"/>
      <c r="J61" s="32"/>
      <c r="K61" s="32"/>
      <c r="L61" s="32"/>
      <c r="M61" s="32"/>
      <c r="N61" s="32"/>
      <c r="O61" s="20"/>
      <c r="Q61" s="7"/>
      <c r="T61" s="5"/>
    </row>
    <row r="62" spans="1:20" ht="20.399999999999999" x14ac:dyDescent="0.35">
      <c r="A62" s="6"/>
      <c r="F62" s="20"/>
      <c r="G62" s="20"/>
      <c r="H62" s="45">
        <v>-300</v>
      </c>
      <c r="I62" s="46"/>
      <c r="J62" s="32" t="s">
        <v>26</v>
      </c>
      <c r="K62" s="32"/>
      <c r="L62" s="32" t="s">
        <v>27</v>
      </c>
      <c r="M62" s="32"/>
      <c r="N62" s="32"/>
      <c r="O62" s="20"/>
      <c r="Q62" s="7"/>
      <c r="T62" s="5"/>
    </row>
    <row r="63" spans="1:20" ht="20.399999999999999" x14ac:dyDescent="0.35">
      <c r="A63" s="6"/>
      <c r="F63" s="20"/>
      <c r="G63" s="20"/>
      <c r="H63" s="22"/>
      <c r="I63" s="22"/>
      <c r="J63" s="32"/>
      <c r="K63" s="32"/>
      <c r="L63" s="32"/>
      <c r="M63" s="32"/>
      <c r="N63" s="32"/>
      <c r="Q63" s="7"/>
      <c r="T63" s="5"/>
    </row>
    <row r="64" spans="1:20" ht="20.399999999999999" x14ac:dyDescent="0.35">
      <c r="A64" s="6"/>
      <c r="F64" s="20" t="s">
        <v>13</v>
      </c>
      <c r="G64" s="20"/>
      <c r="H64" s="22"/>
      <c r="I64" s="22"/>
      <c r="J64" s="32"/>
      <c r="K64" s="32"/>
      <c r="L64" s="32"/>
      <c r="M64" s="32"/>
      <c r="N64" s="32"/>
      <c r="Q64" s="7"/>
      <c r="T64" s="5"/>
    </row>
    <row r="65" spans="1:20" ht="20.399999999999999" x14ac:dyDescent="0.35">
      <c r="A65" s="6"/>
      <c r="H65" s="22"/>
      <c r="I65" s="22"/>
      <c r="J65" s="32"/>
      <c r="K65" s="32"/>
      <c r="L65" s="32"/>
      <c r="M65" s="32"/>
      <c r="N65" s="32"/>
      <c r="Q65" s="7"/>
      <c r="T65" s="5"/>
    </row>
    <row r="66" spans="1:20" ht="20.399999999999999" x14ac:dyDescent="0.35">
      <c r="A66" s="6"/>
      <c r="H66" s="22"/>
      <c r="I66" s="22"/>
      <c r="J66" s="32"/>
      <c r="K66" s="32"/>
      <c r="L66" s="32"/>
      <c r="M66" s="32"/>
      <c r="N66" s="32"/>
      <c r="Q66" s="7"/>
      <c r="T66" s="5"/>
    </row>
    <row r="67" spans="1:20" ht="20.399999999999999" x14ac:dyDescent="0.35">
      <c r="A67" s="6"/>
      <c r="H67" s="45">
        <v>30</v>
      </c>
      <c r="I67" s="46"/>
      <c r="J67" s="32" t="s">
        <v>28</v>
      </c>
      <c r="K67" s="32"/>
      <c r="L67" s="32" t="s">
        <v>29</v>
      </c>
      <c r="M67" s="32"/>
      <c r="N67" s="32"/>
      <c r="Q67" s="7"/>
      <c r="T67" s="5"/>
    </row>
    <row r="68" spans="1:20" x14ac:dyDescent="0.3">
      <c r="A68" s="6"/>
      <c r="H68" s="25"/>
      <c r="I68" s="25"/>
      <c r="Q68" s="7"/>
      <c r="T68" s="5"/>
    </row>
    <row r="69" spans="1:20" ht="18" thickBot="1" x14ac:dyDescent="0.35">
      <c r="A69" s="6"/>
      <c r="H69" s="25"/>
      <c r="I69" s="25"/>
      <c r="Q69" s="7"/>
      <c r="T69" s="5"/>
    </row>
    <row r="70" spans="1:20" ht="25.2" thickBot="1" x14ac:dyDescent="0.45">
      <c r="A70" s="6"/>
      <c r="H70" s="47">
        <f>H56+H58+H48+H60+H62+H67</f>
        <v>824</v>
      </c>
      <c r="I70" s="48"/>
      <c r="J70" s="26" t="s">
        <v>15</v>
      </c>
      <c r="L70" s="33" t="s">
        <v>7</v>
      </c>
      <c r="Q70" s="7"/>
      <c r="T70" s="5"/>
    </row>
    <row r="71" spans="1:20" ht="18" thickBot="1" x14ac:dyDescent="0.35">
      <c r="A71" s="8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10"/>
      <c r="R71" s="9"/>
      <c r="S71" s="9"/>
      <c r="T71" s="11"/>
    </row>
  </sheetData>
  <sheetProtection algorithmName="SHA-512" hashValue="BAaPvlEqnBtXFxfH7GjjPtgBT95tzz/9kYxigHH2Y/sq0IO+eKLEjlgrzrsR+l9IwOK3gb75FIbyfXtfQX+Kyw==" saltValue="cLUC1Vt1qlahZBecJmKOdg==" spinCount="100000" sheet="1" objects="1" scenarios="1"/>
  <mergeCells count="15">
    <mergeCell ref="H8:I8"/>
    <mergeCell ref="H9:I9"/>
    <mergeCell ref="H11:I11"/>
    <mergeCell ref="H13:I13"/>
    <mergeCell ref="H15:I15"/>
    <mergeCell ref="E23:F23"/>
    <mergeCell ref="L23:M23"/>
    <mergeCell ref="H20:I20"/>
    <mergeCell ref="H67:I67"/>
    <mergeCell ref="H70:I70"/>
    <mergeCell ref="H23:I23"/>
    <mergeCell ref="H56:I56"/>
    <mergeCell ref="H58:I58"/>
    <mergeCell ref="H60:I60"/>
    <mergeCell ref="H62:I62"/>
  </mergeCells>
  <phoneticPr fontId="1" type="noConversion"/>
  <pageMargins left="0.55000000000000004" right="0.55000000000000004" top="1" bottom="1" header="0.5" footer="0.5"/>
  <pageSetup paperSize="9" orientation="landscape" horizontalDpi="300" verticalDpi="300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8"/>
  <sheetViews>
    <sheetView zoomScaleNormal="100" zoomScalePageLayoutView="140" workbookViewId="0"/>
  </sheetViews>
  <sheetFormatPr defaultColWidth="10.7265625" defaultRowHeight="17.399999999999999" x14ac:dyDescent="0.3"/>
  <cols>
    <col min="1" max="1" width="1.54296875" style="1" customWidth="1"/>
    <col min="2" max="3" width="10.7265625" style="1"/>
    <col min="4" max="4" width="6.54296875" style="1" customWidth="1"/>
    <col min="5" max="5" width="4.54296875" style="1" customWidth="1"/>
    <col min="6" max="6" width="1.54296875" style="1" customWidth="1"/>
    <col min="7" max="7" width="8.81640625" style="1" customWidth="1"/>
    <col min="8" max="8" width="4.81640625" style="1" customWidth="1"/>
    <col min="9" max="9" width="8.81640625" style="1" customWidth="1"/>
    <col min="10" max="10" width="1.54296875" style="1" customWidth="1"/>
    <col min="11" max="11" width="4.81640625" style="1" customWidth="1"/>
    <col min="12" max="12" width="4.26953125" style="1" customWidth="1"/>
    <col min="13" max="13" width="4.90625" style="1" customWidth="1"/>
    <col min="14" max="14" width="5.54296875" style="1" customWidth="1"/>
    <col min="15" max="15" width="19.26953125" style="1" customWidth="1"/>
    <col min="16" max="16" width="3.7265625" style="1" customWidth="1"/>
    <col min="17" max="17" width="1.7265625" style="1" customWidth="1"/>
    <col min="18" max="18" width="10.54296875" style="1" customWidth="1"/>
    <col min="19" max="19" width="1.54296875" style="1" customWidth="1"/>
    <col min="20" max="20" width="4.7265625" style="1" customWidth="1"/>
    <col min="21" max="21" width="4.1796875" style="1" customWidth="1"/>
    <col min="22" max="16384" width="10.7265625" style="1"/>
  </cols>
  <sheetData>
    <row r="1" spans="1:18" ht="22.8" x14ac:dyDescent="0.4">
      <c r="A1" s="2"/>
      <c r="B1" s="19" t="s">
        <v>46</v>
      </c>
      <c r="C1" s="19"/>
      <c r="D1" s="19"/>
      <c r="E1" s="19"/>
      <c r="F1" s="19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</row>
    <row r="2" spans="1:18" ht="22.8" x14ac:dyDescent="0.4">
      <c r="A2" s="6"/>
      <c r="B2" s="34"/>
      <c r="C2" s="34"/>
      <c r="D2" s="34"/>
      <c r="E2" s="34"/>
      <c r="F2" s="34"/>
      <c r="R2" s="5"/>
    </row>
    <row r="3" spans="1:18" ht="22.8" x14ac:dyDescent="0.4">
      <c r="A3" s="6"/>
      <c r="B3" s="34"/>
      <c r="C3" s="34"/>
      <c r="D3" s="34"/>
      <c r="E3" s="34"/>
      <c r="F3" s="34"/>
      <c r="R3" s="5"/>
    </row>
    <row r="4" spans="1:18" x14ac:dyDescent="0.3">
      <c r="A4" s="6"/>
      <c r="O4" s="7"/>
      <c r="R4" s="5"/>
    </row>
    <row r="5" spans="1:18" ht="20.399999999999999" x14ac:dyDescent="0.35">
      <c r="A5" s="6"/>
      <c r="E5" s="20"/>
      <c r="F5" s="20"/>
      <c r="G5" s="22" t="s">
        <v>31</v>
      </c>
      <c r="H5" s="20"/>
      <c r="I5" s="22" t="s">
        <v>32</v>
      </c>
      <c r="J5" s="22"/>
      <c r="K5" s="20"/>
      <c r="O5" s="7"/>
      <c r="R5" s="5"/>
    </row>
    <row r="6" spans="1:18" x14ac:dyDescent="0.3">
      <c r="A6" s="6"/>
      <c r="E6" s="20" t="s">
        <v>9</v>
      </c>
      <c r="F6" s="20"/>
      <c r="K6" s="35"/>
      <c r="L6" s="35"/>
      <c r="M6" s="35"/>
      <c r="N6" s="35"/>
      <c r="O6" s="7"/>
      <c r="R6" s="5"/>
    </row>
    <row r="7" spans="1:18" ht="22.05" customHeight="1" x14ac:dyDescent="0.35">
      <c r="A7" s="6"/>
      <c r="E7" s="20" t="s">
        <v>9</v>
      </c>
      <c r="F7" s="20"/>
      <c r="G7" s="15">
        <v>584</v>
      </c>
      <c r="H7" s="36" t="s">
        <v>33</v>
      </c>
      <c r="I7" s="16">
        <v>789</v>
      </c>
      <c r="J7" s="22"/>
      <c r="K7" s="37" t="s">
        <v>41</v>
      </c>
      <c r="L7" s="37"/>
      <c r="M7" s="37"/>
      <c r="N7" s="26"/>
      <c r="O7" s="7"/>
      <c r="R7" s="5"/>
    </row>
    <row r="8" spans="1:18" ht="10.050000000000001" customHeight="1" x14ac:dyDescent="0.35">
      <c r="A8" s="6"/>
      <c r="E8" s="20"/>
      <c r="F8" s="20"/>
      <c r="G8" s="22"/>
      <c r="H8" s="36"/>
      <c r="I8" s="22"/>
      <c r="J8" s="22"/>
      <c r="K8" s="37"/>
      <c r="L8" s="37"/>
      <c r="M8" s="37"/>
      <c r="N8" s="35"/>
      <c r="O8" s="7"/>
      <c r="R8" s="5"/>
    </row>
    <row r="9" spans="1:18" ht="22.05" customHeight="1" x14ac:dyDescent="0.35">
      <c r="A9" s="6"/>
      <c r="E9" s="20" t="s">
        <v>9</v>
      </c>
      <c r="F9" s="23"/>
      <c r="G9" s="17">
        <f>I9</f>
        <v>50</v>
      </c>
      <c r="H9" s="36" t="s">
        <v>33</v>
      </c>
      <c r="I9" s="16">
        <v>50</v>
      </c>
      <c r="J9" s="22"/>
      <c r="K9" s="37" t="s">
        <v>34</v>
      </c>
      <c r="L9" s="37"/>
      <c r="M9" s="37"/>
      <c r="N9" s="26"/>
      <c r="O9" s="7"/>
      <c r="R9" s="5"/>
    </row>
    <row r="10" spans="1:18" ht="10.050000000000001" customHeight="1" x14ac:dyDescent="0.35">
      <c r="A10" s="6"/>
      <c r="E10" s="20" t="s">
        <v>9</v>
      </c>
      <c r="F10" s="20"/>
      <c r="G10" s="22"/>
      <c r="H10" s="36"/>
      <c r="I10" s="22"/>
      <c r="J10" s="22"/>
      <c r="K10" s="37"/>
      <c r="L10" s="37"/>
      <c r="M10" s="37"/>
      <c r="N10" s="26"/>
      <c r="O10" s="7"/>
      <c r="R10" s="5"/>
    </row>
    <row r="11" spans="1:18" ht="22.05" customHeight="1" x14ac:dyDescent="0.35">
      <c r="A11" s="6"/>
      <c r="E11" s="20"/>
      <c r="F11" s="20"/>
      <c r="G11" s="17">
        <f>I11</f>
        <v>-100</v>
      </c>
      <c r="H11" s="36" t="s">
        <v>33</v>
      </c>
      <c r="I11" s="16">
        <v>-100</v>
      </c>
      <c r="J11" s="22"/>
      <c r="K11" s="37" t="s">
        <v>51</v>
      </c>
      <c r="L11" s="37"/>
      <c r="M11" s="37"/>
      <c r="N11" s="26"/>
      <c r="O11" s="7"/>
      <c r="R11" s="5"/>
    </row>
    <row r="12" spans="1:18" ht="10.050000000000001" customHeight="1" x14ac:dyDescent="0.35">
      <c r="A12" s="6"/>
      <c r="E12" s="20"/>
      <c r="F12" s="20"/>
      <c r="G12" s="22"/>
      <c r="H12" s="36"/>
      <c r="I12" s="22"/>
      <c r="J12" s="22"/>
      <c r="K12" s="37"/>
      <c r="L12" s="37"/>
      <c r="M12" s="37"/>
      <c r="N12" s="26"/>
      <c r="O12" s="7"/>
      <c r="R12" s="5"/>
    </row>
    <row r="13" spans="1:18" ht="22.05" customHeight="1" x14ac:dyDescent="0.35">
      <c r="A13" s="6"/>
      <c r="E13" s="20"/>
      <c r="F13" s="20"/>
      <c r="G13" s="18">
        <f>I13</f>
        <v>-10</v>
      </c>
      <c r="H13" s="36" t="s">
        <v>33</v>
      </c>
      <c r="I13" s="16">
        <v>-10</v>
      </c>
      <c r="J13" s="22"/>
      <c r="K13" s="37" t="s">
        <v>52</v>
      </c>
      <c r="L13" s="37"/>
      <c r="M13" s="37"/>
      <c r="N13" s="26"/>
      <c r="O13" s="7"/>
      <c r="R13" s="5"/>
    </row>
    <row r="14" spans="1:18" ht="20.399999999999999" x14ac:dyDescent="0.35">
      <c r="A14" s="6"/>
      <c r="E14" s="20"/>
      <c r="F14" s="20"/>
      <c r="G14" s="22"/>
      <c r="H14" s="36"/>
      <c r="I14" s="22"/>
      <c r="J14" s="22"/>
      <c r="K14" s="37"/>
      <c r="L14" s="37"/>
      <c r="M14" s="37"/>
      <c r="N14" s="35"/>
      <c r="O14" s="7"/>
      <c r="R14" s="5"/>
    </row>
    <row r="15" spans="1:18" ht="20.399999999999999" x14ac:dyDescent="0.35">
      <c r="A15" s="6"/>
      <c r="E15" s="20" t="s">
        <v>53</v>
      </c>
      <c r="F15" s="20"/>
      <c r="G15" s="22"/>
      <c r="H15" s="36"/>
      <c r="I15" s="22"/>
      <c r="J15" s="22"/>
      <c r="K15" s="37"/>
      <c r="L15" s="37"/>
      <c r="M15" s="37"/>
      <c r="N15" s="35"/>
      <c r="O15" s="7"/>
      <c r="R15" s="5"/>
    </row>
    <row r="16" spans="1:18" ht="20.399999999999999" x14ac:dyDescent="0.35">
      <c r="A16" s="6"/>
      <c r="G16" s="22"/>
      <c r="H16" s="36"/>
      <c r="I16" s="22"/>
      <c r="J16" s="22"/>
      <c r="K16" s="37"/>
      <c r="L16" s="37"/>
      <c r="M16" s="37"/>
      <c r="N16" s="35"/>
      <c r="O16" s="7"/>
      <c r="R16" s="5"/>
    </row>
    <row r="17" spans="1:18" ht="10.050000000000001" customHeight="1" x14ac:dyDescent="0.35">
      <c r="A17" s="6"/>
      <c r="G17" s="22"/>
      <c r="H17" s="36"/>
      <c r="I17" s="22"/>
      <c r="J17" s="22"/>
      <c r="K17" s="37"/>
      <c r="L17" s="37"/>
      <c r="M17" s="37"/>
      <c r="N17" s="35"/>
      <c r="O17" s="7"/>
      <c r="R17" s="5"/>
    </row>
    <row r="18" spans="1:18" ht="22.05" customHeight="1" x14ac:dyDescent="0.35">
      <c r="A18" s="6"/>
      <c r="G18" s="17">
        <f>I18</f>
        <v>30</v>
      </c>
      <c r="H18" s="36" t="s">
        <v>33</v>
      </c>
      <c r="I18" s="16">
        <v>30</v>
      </c>
      <c r="J18" s="22"/>
      <c r="K18" s="37" t="s">
        <v>54</v>
      </c>
      <c r="L18" s="37"/>
      <c r="M18" s="37"/>
      <c r="N18" s="35"/>
      <c r="O18" s="7"/>
      <c r="R18" s="5"/>
    </row>
    <row r="19" spans="1:18" x14ac:dyDescent="0.3">
      <c r="A19" s="6"/>
      <c r="G19" s="25"/>
      <c r="H19" s="36"/>
      <c r="O19" s="7"/>
      <c r="R19" s="5"/>
    </row>
    <row r="20" spans="1:18" ht="18" thickBot="1" x14ac:dyDescent="0.35">
      <c r="A20" s="6"/>
      <c r="G20" s="25"/>
      <c r="H20" s="36"/>
      <c r="O20" s="7"/>
      <c r="R20" s="5"/>
    </row>
    <row r="21" spans="1:18" ht="34.049999999999997" customHeight="1" thickBot="1" x14ac:dyDescent="0.35">
      <c r="A21" s="6"/>
      <c r="G21" s="14">
        <f>G7+G9+G11-G13+G18</f>
        <v>574</v>
      </c>
      <c r="H21" s="38" t="s">
        <v>33</v>
      </c>
      <c r="I21" s="13">
        <f>I7+I9+I11-I13+I18</f>
        <v>779</v>
      </c>
      <c r="J21" s="39"/>
      <c r="O21" s="7"/>
      <c r="R21" s="5"/>
    </row>
    <row r="22" spans="1:18" ht="18" thickBot="1" x14ac:dyDescent="0.35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/>
      <c r="P22" s="9"/>
      <c r="Q22" s="9"/>
      <c r="R22" s="11"/>
    </row>
    <row r="23" spans="1:18" x14ac:dyDescent="0.3">
      <c r="A23" s="2"/>
      <c r="B23" s="40" t="s">
        <v>55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4"/>
    </row>
    <row r="24" spans="1:18" x14ac:dyDescent="0.3">
      <c r="A24" s="6"/>
      <c r="R24" s="5"/>
    </row>
    <row r="25" spans="1:18" x14ac:dyDescent="0.3">
      <c r="A25" s="6"/>
      <c r="B25" s="27" t="s">
        <v>56</v>
      </c>
      <c r="R25" s="5"/>
    </row>
    <row r="26" spans="1:18" x14ac:dyDescent="0.3">
      <c r="A26" s="6"/>
      <c r="B26" s="1" t="s">
        <v>48</v>
      </c>
      <c r="R26" s="5"/>
    </row>
    <row r="27" spans="1:18" x14ac:dyDescent="0.3">
      <c r="A27" s="6"/>
      <c r="B27" s="1" t="s">
        <v>73</v>
      </c>
      <c r="R27" s="5"/>
    </row>
    <row r="28" spans="1:18" x14ac:dyDescent="0.3">
      <c r="A28" s="6"/>
      <c r="R28" s="5"/>
    </row>
    <row r="29" spans="1:18" x14ac:dyDescent="0.3">
      <c r="A29" s="6"/>
      <c r="B29" s="27" t="s">
        <v>0</v>
      </c>
      <c r="R29" s="5"/>
    </row>
    <row r="30" spans="1:18" x14ac:dyDescent="0.3">
      <c r="A30" s="6"/>
      <c r="B30" s="28" t="s">
        <v>75</v>
      </c>
      <c r="R30" s="5"/>
    </row>
    <row r="31" spans="1:18" x14ac:dyDescent="0.3">
      <c r="A31" s="6"/>
      <c r="B31" s="28" t="s">
        <v>76</v>
      </c>
      <c r="R31" s="5"/>
    </row>
    <row r="32" spans="1:18" x14ac:dyDescent="0.3">
      <c r="A32" s="6"/>
      <c r="B32" s="28" t="s">
        <v>77</v>
      </c>
      <c r="R32" s="5"/>
    </row>
    <row r="33" spans="1:18" x14ac:dyDescent="0.3">
      <c r="A33" s="6"/>
      <c r="R33" s="5"/>
    </row>
    <row r="34" spans="1:18" x14ac:dyDescent="0.3">
      <c r="A34" s="6"/>
      <c r="B34" s="27" t="s">
        <v>1</v>
      </c>
      <c r="R34" s="5"/>
    </row>
    <row r="35" spans="1:18" x14ac:dyDescent="0.3">
      <c r="A35" s="6"/>
      <c r="B35" s="1" t="s">
        <v>2</v>
      </c>
      <c r="R35" s="5"/>
    </row>
    <row r="36" spans="1:18" x14ac:dyDescent="0.3">
      <c r="A36" s="6"/>
      <c r="B36" s="1" t="s">
        <v>8</v>
      </c>
      <c r="R36" s="5"/>
    </row>
    <row r="37" spans="1:18" x14ac:dyDescent="0.3">
      <c r="A37" s="6"/>
      <c r="B37" s="1" t="s">
        <v>49</v>
      </c>
      <c r="R37" s="5"/>
    </row>
    <row r="38" spans="1:18" x14ac:dyDescent="0.3">
      <c r="A38" s="6"/>
      <c r="R38" s="5"/>
    </row>
    <row r="39" spans="1:18" x14ac:dyDescent="0.3">
      <c r="A39" s="6"/>
      <c r="B39" s="27" t="s">
        <v>3</v>
      </c>
      <c r="R39" s="5"/>
    </row>
    <row r="40" spans="1:18" x14ac:dyDescent="0.3">
      <c r="A40" s="6"/>
      <c r="B40" s="1" t="s">
        <v>36</v>
      </c>
      <c r="R40" s="5"/>
    </row>
    <row r="41" spans="1:18" x14ac:dyDescent="0.3">
      <c r="A41" s="6"/>
      <c r="B41" s="1" t="s">
        <v>37</v>
      </c>
      <c r="R41" s="5"/>
    </row>
    <row r="42" spans="1:18" x14ac:dyDescent="0.3">
      <c r="A42" s="6"/>
      <c r="B42" s="1" t="s">
        <v>35</v>
      </c>
      <c r="R42" s="5"/>
    </row>
    <row r="43" spans="1:18" x14ac:dyDescent="0.3">
      <c r="A43" s="6"/>
      <c r="R43" s="5"/>
    </row>
    <row r="44" spans="1:18" x14ac:dyDescent="0.3">
      <c r="A44" s="6"/>
      <c r="R44" s="5"/>
    </row>
    <row r="45" spans="1:18" x14ac:dyDescent="0.3">
      <c r="A45" s="6"/>
      <c r="R45" s="5"/>
    </row>
    <row r="46" spans="1:18" ht="18" thickBot="1" x14ac:dyDescent="0.35">
      <c r="A46" s="8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11"/>
    </row>
    <row r="47" spans="1:18" ht="22.8" x14ac:dyDescent="0.4">
      <c r="A47" s="2"/>
      <c r="B47" s="52" t="s">
        <v>74</v>
      </c>
      <c r="C47" s="52"/>
      <c r="D47" s="52"/>
      <c r="E47" s="52"/>
      <c r="F47" s="52"/>
      <c r="G47" s="52"/>
      <c r="H47" s="3"/>
      <c r="I47" s="3"/>
      <c r="J47" s="3"/>
      <c r="K47" s="3"/>
      <c r="L47" s="3"/>
      <c r="M47" s="3"/>
      <c r="N47" s="3"/>
      <c r="O47" s="3"/>
      <c r="P47" s="3"/>
      <c r="Q47" s="3"/>
      <c r="R47" s="4"/>
    </row>
    <row r="48" spans="1:18" x14ac:dyDescent="0.3">
      <c r="A48" s="6"/>
      <c r="O48" s="7"/>
      <c r="R48" s="5"/>
    </row>
    <row r="49" spans="1:18" ht="20.399999999999999" x14ac:dyDescent="0.35">
      <c r="A49" s="6"/>
      <c r="E49" s="20"/>
      <c r="F49" s="20"/>
      <c r="G49" s="22" t="s">
        <v>38</v>
      </c>
      <c r="H49" s="20"/>
      <c r="I49" s="22" t="s">
        <v>39</v>
      </c>
      <c r="J49" s="22"/>
      <c r="K49" s="20"/>
      <c r="O49" s="7"/>
      <c r="R49" s="5"/>
    </row>
    <row r="50" spans="1:18" x14ac:dyDescent="0.3">
      <c r="A50" s="6"/>
      <c r="E50" s="20" t="s">
        <v>50</v>
      </c>
      <c r="F50" s="20"/>
      <c r="K50" s="35"/>
      <c r="L50" s="35"/>
      <c r="M50" s="35"/>
      <c r="N50" s="35"/>
      <c r="O50" s="7"/>
      <c r="R50" s="5"/>
    </row>
    <row r="51" spans="1:18" ht="20.399999999999999" x14ac:dyDescent="0.35">
      <c r="A51" s="6"/>
      <c r="E51" s="20" t="s">
        <v>50</v>
      </c>
      <c r="F51" s="20"/>
      <c r="G51" s="15">
        <v>584</v>
      </c>
      <c r="H51" s="36" t="s">
        <v>40</v>
      </c>
      <c r="I51" s="12">
        <v>789</v>
      </c>
      <c r="J51" s="22"/>
      <c r="K51" s="51" t="s">
        <v>41</v>
      </c>
      <c r="L51" s="51"/>
      <c r="M51" s="51"/>
      <c r="N51" s="51"/>
      <c r="O51" s="7"/>
      <c r="R51" s="5"/>
    </row>
    <row r="52" spans="1:18" ht="20.399999999999999" x14ac:dyDescent="0.35">
      <c r="A52" s="6"/>
      <c r="E52" s="20"/>
      <c r="F52" s="20"/>
      <c r="G52" s="22"/>
      <c r="H52" s="36"/>
      <c r="I52" s="22"/>
      <c r="J52" s="22"/>
      <c r="K52" s="37"/>
      <c r="L52" s="37"/>
      <c r="M52" s="37"/>
      <c r="N52" s="35"/>
      <c r="O52" s="7"/>
      <c r="R52" s="5"/>
    </row>
    <row r="53" spans="1:18" ht="20.399999999999999" x14ac:dyDescent="0.35">
      <c r="A53" s="6"/>
      <c r="E53" s="20" t="s">
        <v>50</v>
      </c>
      <c r="F53" s="20"/>
      <c r="G53" s="15">
        <v>50</v>
      </c>
      <c r="H53" s="36" t="s">
        <v>40</v>
      </c>
      <c r="I53" s="12">
        <v>50</v>
      </c>
      <c r="J53" s="22"/>
      <c r="K53" s="51" t="s">
        <v>42</v>
      </c>
      <c r="L53" s="51"/>
      <c r="M53" s="51"/>
      <c r="N53" s="26"/>
      <c r="O53" s="7"/>
      <c r="R53" s="5"/>
    </row>
    <row r="54" spans="1:18" ht="20.399999999999999" x14ac:dyDescent="0.35">
      <c r="A54" s="6"/>
      <c r="E54" s="20" t="s">
        <v>50</v>
      </c>
      <c r="F54" s="20"/>
      <c r="G54" s="22"/>
      <c r="H54" s="36"/>
      <c r="I54" s="22"/>
      <c r="J54" s="22"/>
      <c r="K54" s="37"/>
      <c r="L54" s="37"/>
      <c r="M54" s="37"/>
      <c r="N54" s="26"/>
      <c r="O54" s="7"/>
      <c r="R54" s="5"/>
    </row>
    <row r="55" spans="1:18" ht="20.399999999999999" x14ac:dyDescent="0.35">
      <c r="A55" s="6"/>
      <c r="E55" s="20"/>
      <c r="F55" s="20"/>
      <c r="G55" s="15">
        <v>0</v>
      </c>
      <c r="H55" s="36" t="s">
        <v>40</v>
      </c>
      <c r="I55" s="12">
        <v>0</v>
      </c>
      <c r="J55" s="22"/>
      <c r="K55" s="51" t="s">
        <v>43</v>
      </c>
      <c r="L55" s="51"/>
      <c r="M55" s="51"/>
      <c r="N55" s="51"/>
      <c r="O55" s="7"/>
      <c r="R55" s="5"/>
    </row>
    <row r="56" spans="1:18" ht="20.399999999999999" x14ac:dyDescent="0.35">
      <c r="A56" s="6"/>
      <c r="E56" s="20"/>
      <c r="F56" s="20"/>
      <c r="G56" s="22"/>
      <c r="H56" s="36"/>
      <c r="I56" s="22"/>
      <c r="J56" s="22"/>
      <c r="K56" s="37"/>
      <c r="L56" s="37"/>
      <c r="M56" s="37"/>
      <c r="N56" s="26"/>
      <c r="O56" s="7"/>
      <c r="R56" s="5"/>
    </row>
    <row r="57" spans="1:18" ht="20.399999999999999" x14ac:dyDescent="0.35">
      <c r="A57" s="6"/>
      <c r="E57" s="20"/>
      <c r="F57" s="20"/>
      <c r="G57" s="15">
        <v>100</v>
      </c>
      <c r="H57" s="36" t="s">
        <v>40</v>
      </c>
      <c r="I57" s="12">
        <v>100</v>
      </c>
      <c r="J57" s="22"/>
      <c r="K57" s="51" t="s">
        <v>44</v>
      </c>
      <c r="L57" s="51"/>
      <c r="M57" s="51"/>
      <c r="N57" s="26"/>
      <c r="O57" s="7"/>
      <c r="R57" s="5"/>
    </row>
    <row r="58" spans="1:18" ht="20.399999999999999" x14ac:dyDescent="0.35">
      <c r="A58" s="6"/>
      <c r="E58" s="20"/>
      <c r="F58" s="20"/>
      <c r="G58" s="22"/>
      <c r="H58" s="36"/>
      <c r="I58" s="22"/>
      <c r="J58" s="22"/>
      <c r="K58" s="37"/>
      <c r="L58" s="37"/>
      <c r="M58" s="37"/>
      <c r="N58" s="35"/>
      <c r="O58" s="7"/>
      <c r="R58" s="5"/>
    </row>
    <row r="59" spans="1:18" ht="20.399999999999999" x14ac:dyDescent="0.35">
      <c r="A59" s="6"/>
      <c r="E59" s="20" t="s">
        <v>50</v>
      </c>
      <c r="F59" s="20"/>
      <c r="G59" s="22"/>
      <c r="H59" s="36"/>
      <c r="I59" s="22"/>
      <c r="J59" s="22"/>
      <c r="K59" s="37"/>
      <c r="L59" s="37"/>
      <c r="M59" s="37"/>
      <c r="N59" s="35"/>
      <c r="O59" s="7"/>
      <c r="R59" s="5"/>
    </row>
    <row r="60" spans="1:18" ht="20.399999999999999" x14ac:dyDescent="0.35">
      <c r="A60" s="6"/>
      <c r="G60" s="22"/>
      <c r="H60" s="36"/>
      <c r="I60" s="22"/>
      <c r="J60" s="22"/>
      <c r="K60" s="37"/>
      <c r="L60" s="37"/>
      <c r="M60" s="37"/>
      <c r="N60" s="35"/>
      <c r="O60" s="7"/>
      <c r="R60" s="5"/>
    </row>
    <row r="61" spans="1:18" ht="20.399999999999999" x14ac:dyDescent="0.35">
      <c r="A61" s="6"/>
      <c r="G61" s="22"/>
      <c r="H61" s="36"/>
      <c r="I61" s="22"/>
      <c r="J61" s="22"/>
      <c r="K61" s="37"/>
      <c r="L61" s="37"/>
      <c r="M61" s="37"/>
      <c r="N61" s="35"/>
      <c r="O61" s="7"/>
      <c r="R61" s="5"/>
    </row>
    <row r="62" spans="1:18" ht="20.399999999999999" x14ac:dyDescent="0.35">
      <c r="A62" s="6"/>
      <c r="G62" s="15">
        <v>30</v>
      </c>
      <c r="H62" s="36" t="s">
        <v>40</v>
      </c>
      <c r="I62" s="12">
        <v>30</v>
      </c>
      <c r="J62" s="22"/>
      <c r="K62" s="51" t="s">
        <v>45</v>
      </c>
      <c r="L62" s="51"/>
      <c r="M62" s="51"/>
      <c r="N62" s="35"/>
      <c r="O62" s="7"/>
      <c r="R62" s="5"/>
    </row>
    <row r="63" spans="1:18" x14ac:dyDescent="0.3">
      <c r="A63" s="6"/>
      <c r="G63" s="25"/>
      <c r="H63" s="36"/>
      <c r="O63" s="7"/>
      <c r="R63" s="5"/>
    </row>
    <row r="64" spans="1:18" ht="18" thickBot="1" x14ac:dyDescent="0.35">
      <c r="A64" s="6"/>
      <c r="G64" s="25"/>
      <c r="H64" s="36"/>
      <c r="O64" s="7"/>
      <c r="R64" s="5"/>
    </row>
    <row r="65" spans="1:18" ht="34.049999999999997" customHeight="1" thickBot="1" x14ac:dyDescent="0.35">
      <c r="A65" s="6"/>
      <c r="G65" s="14">
        <v>564</v>
      </c>
      <c r="H65" s="38" t="s">
        <v>40</v>
      </c>
      <c r="I65" s="13">
        <v>769</v>
      </c>
      <c r="J65" s="39"/>
      <c r="O65" s="7"/>
      <c r="R65" s="5"/>
    </row>
    <row r="66" spans="1:18" ht="18" thickBot="1" x14ac:dyDescent="0.35">
      <c r="A66" s="8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10"/>
      <c r="P66" s="9"/>
      <c r="Q66" s="9"/>
      <c r="R66" s="11"/>
    </row>
    <row r="67" spans="1:18" x14ac:dyDescent="0.3">
      <c r="O67" s="7"/>
    </row>
    <row r="68" spans="1:18" x14ac:dyDescent="0.3">
      <c r="O68" s="7"/>
    </row>
  </sheetData>
  <sheetProtection algorithmName="SHA-512" hashValue="kSpxsn+M9v5YysYzE1OpQkGkQFeyK+8NNB4UvXm5kPkyUAfn/tzfIL9NidlmXQ6nS9qv8KgKJ16X5D0R+k4Z7Q==" saltValue="54GMKsIzLQk1P0cUxT3kaQ==" spinCount="100000" sheet="1" objects="1" scenarios="1"/>
  <mergeCells count="6">
    <mergeCell ref="K62:M62"/>
    <mergeCell ref="B47:G47"/>
    <mergeCell ref="K51:N51"/>
    <mergeCell ref="K53:M53"/>
    <mergeCell ref="K55:N55"/>
    <mergeCell ref="K57:M57"/>
  </mergeCells>
  <phoneticPr fontId="1" type="noConversion"/>
  <pageMargins left="0.55000000000000004" right="0.55000000000000004" top="1" bottom="1" header="0.5" footer="0.5"/>
  <pageSetup paperSize="9" orientation="landscape" horizontalDpi="300" verticalDpi="300" r:id="rId1"/>
  <colBreaks count="1" manualBreakCount="1">
    <brk id="18" max="1048575" man="1"/>
  </colBreaks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Staand werken</vt:lpstr>
      <vt:lpstr>Zittend werken</vt:lpstr>
    </vt:vector>
  </TitlesOfParts>
  <Company>IDEWE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MOTMANS770</dc:creator>
  <cp:lastModifiedBy>Roeland Motmans</cp:lastModifiedBy>
  <cp:lastPrinted>2025-02-02T09:44:03Z</cp:lastPrinted>
  <dcterms:created xsi:type="dcterms:W3CDTF">2011-06-03T21:03:16Z</dcterms:created>
  <dcterms:modified xsi:type="dcterms:W3CDTF">2025-02-02T09:55:12Z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113265-c559-4850-9a4d-5c092dbd21ac_Enabled">
    <vt:lpwstr>true</vt:lpwstr>
  </property>
  <property fmtid="{D5CDD505-2E9C-101B-9397-08002B2CF9AE}" pid="3" name="MSIP_Label_a1113265-c559-4850-9a4d-5c092dbd21ac_SetDate">
    <vt:lpwstr>2025-02-02T09:08:40Z</vt:lpwstr>
  </property>
  <property fmtid="{D5CDD505-2E9C-101B-9397-08002B2CF9AE}" pid="4" name="MSIP_Label_a1113265-c559-4850-9a4d-5c092dbd21ac_Method">
    <vt:lpwstr>Standard</vt:lpwstr>
  </property>
  <property fmtid="{D5CDD505-2E9C-101B-9397-08002B2CF9AE}" pid="5" name="MSIP_Label_a1113265-c559-4850-9a4d-5c092dbd21ac_Name">
    <vt:lpwstr>Internal Use</vt:lpwstr>
  </property>
  <property fmtid="{D5CDD505-2E9C-101B-9397-08002B2CF9AE}" pid="6" name="MSIP_Label_a1113265-c559-4850-9a4d-5c092dbd21ac_SiteId">
    <vt:lpwstr>a6b169f1-592b-4329-8f33-8db8903003c7</vt:lpwstr>
  </property>
  <property fmtid="{D5CDD505-2E9C-101B-9397-08002B2CF9AE}" pid="7" name="MSIP_Label_a1113265-c559-4850-9a4d-5c092dbd21ac_ActionId">
    <vt:lpwstr>0297e12b-10eb-4e25-9dee-39a1c061eca3</vt:lpwstr>
  </property>
  <property fmtid="{D5CDD505-2E9C-101B-9397-08002B2CF9AE}" pid="8" name="MSIP_Label_a1113265-c559-4850-9a4d-5c092dbd21ac_ContentBits">
    <vt:lpwstr>0</vt:lpwstr>
  </property>
</Properties>
</file>